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gis\HealthCareValueHub\Snapshot\Update20241126\"/>
    </mc:Choice>
  </mc:AlternateContent>
  <xr:revisionPtr revIDLastSave="0" documentId="13_ncr:1_{481177FC-49D5-468D-8C47-55FE4ECE6A3C}" xr6:coauthVersionLast="47" xr6:coauthVersionMax="47" xr10:uidLastSave="{00000000-0000-0000-0000-000000000000}"/>
  <bookViews>
    <workbookView xWindow="8790" yWindow="-16320" windowWidth="29040" windowHeight="15720" firstSheet="1" activeTab="1" xr2:uid="{B88DE9BD-8B1D-439A-A559-794591ED7CAA}"/>
  </bookViews>
  <sheets>
    <sheet name="Methodology" sheetId="4" r:id="rId1"/>
    <sheet name="50-State + DC Data" sheetId="2" r:id="rId2"/>
    <sheet name="Sheet1" sheetId="3" r:id="rId3"/>
  </sheets>
  <externalReferences>
    <externalReference r:id="rId4"/>
  </externalReferences>
  <definedNames>
    <definedName name="_xlnm._FilterDatabase" localSheetId="1" hidden="1">'50-State + DC Data'!$A$1:$M$3367</definedName>
    <definedName name="ConsolidationCompetition">'[1]Consolidation &amp; Competition'!$A$4:$AQ$54</definedName>
    <definedName name="CurbExcessPrices" localSheetId="1">'50-State + DC Data'!$B$2:$D$2</definedName>
    <definedName name="CurbExcessPrices">'[1]Curb Excess Prices'!$A$4:$AC$54</definedName>
    <definedName name="MakeOOPCostsAffordable">'[1]Make OOP Costs Affordable'!$A$4:$BK$54</definedName>
    <definedName name="OversightAccountTransparency">#REF!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50" i="2" l="1"/>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1003" i="2"/>
  <c r="M1004" i="2"/>
  <c r="M1005" i="2"/>
  <c r="M1006" i="2"/>
  <c r="M1007" i="2"/>
  <c r="M1008" i="2"/>
  <c r="M1009" i="2"/>
  <c r="M1010" i="2"/>
  <c r="M1011" i="2"/>
  <c r="M1012" i="2"/>
  <c r="M1013" i="2"/>
  <c r="M1014" i="2"/>
  <c r="M1015" i="2"/>
  <c r="M1016" i="2"/>
  <c r="M1017" i="2"/>
  <c r="M1018" i="2"/>
  <c r="M1019" i="2"/>
  <c r="M1020" i="2"/>
  <c r="M1021" i="2"/>
  <c r="M1022" i="2"/>
  <c r="M1023" i="2"/>
  <c r="M1024" i="2"/>
  <c r="M1025" i="2"/>
  <c r="M1026" i="2"/>
  <c r="M1027" i="2"/>
  <c r="M1028" i="2"/>
  <c r="M1029" i="2"/>
  <c r="M1030" i="2"/>
  <c r="M1031" i="2"/>
  <c r="M1032" i="2"/>
  <c r="M1033" i="2"/>
  <c r="M1034" i="2"/>
  <c r="M1035" i="2"/>
  <c r="M1036" i="2"/>
  <c r="M1037" i="2"/>
  <c r="M1038" i="2"/>
  <c r="M1039" i="2"/>
  <c r="M1040" i="2"/>
  <c r="M1041" i="2"/>
  <c r="M1042" i="2"/>
  <c r="M1043" i="2"/>
  <c r="M1044" i="2"/>
  <c r="M1045" i="2"/>
  <c r="M1046" i="2"/>
  <c r="M1047" i="2"/>
  <c r="M1048" i="2"/>
  <c r="M1049" i="2"/>
  <c r="M1050" i="2"/>
  <c r="M1051" i="2"/>
  <c r="M1052" i="2"/>
  <c r="M1053" i="2"/>
  <c r="M1054" i="2"/>
  <c r="M1055" i="2"/>
  <c r="M1056" i="2"/>
  <c r="M1057" i="2"/>
  <c r="M1058" i="2"/>
  <c r="M1059" i="2"/>
  <c r="M1060" i="2"/>
  <c r="M1061" i="2"/>
  <c r="M1062" i="2"/>
  <c r="M1063" i="2"/>
  <c r="M1064" i="2"/>
  <c r="M1065" i="2"/>
  <c r="M1066" i="2"/>
  <c r="M1067" i="2"/>
  <c r="M1068" i="2"/>
  <c r="M1069" i="2"/>
  <c r="M1070" i="2"/>
  <c r="M1071" i="2"/>
  <c r="M1072" i="2"/>
  <c r="M1073" i="2"/>
  <c r="M1074" i="2"/>
  <c r="M1075" i="2"/>
  <c r="M1076" i="2"/>
  <c r="M1077" i="2"/>
  <c r="M1078" i="2"/>
  <c r="M1079" i="2"/>
  <c r="M1080" i="2"/>
  <c r="M1081" i="2"/>
  <c r="M1082" i="2"/>
  <c r="M1083" i="2"/>
  <c r="M1084" i="2"/>
  <c r="M1085" i="2"/>
  <c r="M1086" i="2"/>
  <c r="M1087" i="2"/>
  <c r="M1088" i="2"/>
  <c r="M1089" i="2"/>
  <c r="M1090" i="2"/>
  <c r="M1091" i="2"/>
  <c r="M1092" i="2"/>
  <c r="M1093" i="2"/>
  <c r="M1094" i="2"/>
  <c r="M1095" i="2"/>
  <c r="M1096" i="2"/>
  <c r="M1097" i="2"/>
  <c r="M1098" i="2"/>
  <c r="M1099" i="2"/>
  <c r="M1100" i="2"/>
  <c r="M1101" i="2"/>
  <c r="M1102" i="2"/>
  <c r="M1103" i="2"/>
  <c r="M1104" i="2"/>
  <c r="M1105" i="2"/>
  <c r="M1106" i="2"/>
  <c r="M1107" i="2"/>
  <c r="M1108" i="2"/>
  <c r="M1109" i="2"/>
  <c r="M1110" i="2"/>
  <c r="M1111" i="2"/>
  <c r="M1112" i="2"/>
  <c r="M1113" i="2"/>
  <c r="M1114" i="2"/>
  <c r="M1115" i="2"/>
  <c r="M1116" i="2"/>
  <c r="M1117" i="2"/>
  <c r="M1118" i="2"/>
  <c r="M1119" i="2"/>
  <c r="M1120" i="2"/>
  <c r="M1121" i="2"/>
  <c r="M1122" i="2"/>
  <c r="M1123" i="2"/>
  <c r="M1124" i="2"/>
  <c r="M1125" i="2"/>
  <c r="M1126" i="2"/>
  <c r="M1127" i="2"/>
  <c r="M1128" i="2"/>
  <c r="M1129" i="2"/>
  <c r="M1130" i="2"/>
  <c r="M1131" i="2"/>
  <c r="M1132" i="2"/>
  <c r="M1133" i="2"/>
  <c r="M1134" i="2"/>
  <c r="M1135" i="2"/>
  <c r="M1136" i="2"/>
  <c r="M1137" i="2"/>
  <c r="M1138" i="2"/>
  <c r="M1139" i="2"/>
  <c r="M1140" i="2"/>
  <c r="M1141" i="2"/>
  <c r="M1142" i="2"/>
  <c r="M1143" i="2"/>
  <c r="M1144" i="2"/>
  <c r="M1145" i="2"/>
  <c r="M1146" i="2"/>
  <c r="M1147" i="2"/>
  <c r="M1148" i="2"/>
  <c r="M1149" i="2"/>
  <c r="M1150" i="2"/>
  <c r="M1151" i="2"/>
  <c r="M1152" i="2"/>
  <c r="M1153" i="2"/>
  <c r="M1154" i="2"/>
  <c r="M1155" i="2"/>
  <c r="M1156" i="2"/>
  <c r="M1157" i="2"/>
  <c r="M1158" i="2"/>
  <c r="M1159" i="2"/>
  <c r="M1160" i="2"/>
  <c r="M1161" i="2"/>
  <c r="M1162" i="2"/>
  <c r="M1163" i="2"/>
  <c r="M1164" i="2"/>
  <c r="M1165" i="2"/>
  <c r="M1166" i="2"/>
  <c r="M1167" i="2"/>
  <c r="M1168" i="2"/>
  <c r="M1169" i="2"/>
  <c r="M1170" i="2"/>
  <c r="M1171" i="2"/>
  <c r="M1172" i="2"/>
  <c r="M1173" i="2"/>
  <c r="M1174" i="2"/>
  <c r="M1175" i="2"/>
  <c r="M1176" i="2"/>
  <c r="M1177" i="2"/>
  <c r="M1178" i="2"/>
  <c r="M1179" i="2"/>
  <c r="M1180" i="2"/>
  <c r="M1181" i="2"/>
  <c r="M1182" i="2"/>
  <c r="M1183" i="2"/>
  <c r="M1184" i="2"/>
  <c r="M1185" i="2"/>
  <c r="M1186" i="2"/>
  <c r="M1187" i="2"/>
  <c r="M1188" i="2"/>
  <c r="M1189" i="2"/>
  <c r="M1190" i="2"/>
  <c r="M1191" i="2"/>
  <c r="M1192" i="2"/>
  <c r="M1193" i="2"/>
  <c r="M1194" i="2"/>
  <c r="M1195" i="2"/>
  <c r="M1196" i="2"/>
  <c r="M1197" i="2"/>
  <c r="M1198" i="2"/>
  <c r="M1199" i="2"/>
  <c r="M1200" i="2"/>
  <c r="M1201" i="2"/>
  <c r="M1202" i="2"/>
  <c r="M1203" i="2"/>
  <c r="M1204" i="2"/>
  <c r="M1205" i="2"/>
  <c r="M1206" i="2"/>
  <c r="M1207" i="2"/>
  <c r="M1208" i="2"/>
  <c r="M1209" i="2"/>
  <c r="M1210" i="2"/>
  <c r="M1211" i="2"/>
  <c r="M1212" i="2"/>
  <c r="M1213" i="2"/>
  <c r="M1214" i="2"/>
  <c r="M1215" i="2"/>
  <c r="M1216" i="2"/>
  <c r="M1217" i="2"/>
  <c r="M1218" i="2"/>
  <c r="M1219" i="2"/>
  <c r="M1220" i="2"/>
  <c r="M1221" i="2"/>
  <c r="M1222" i="2"/>
  <c r="M1223" i="2"/>
  <c r="M1224" i="2"/>
  <c r="M1225" i="2"/>
  <c r="M1226" i="2"/>
  <c r="M1227" i="2"/>
  <c r="M1228" i="2"/>
  <c r="M1229" i="2"/>
  <c r="M1230" i="2"/>
  <c r="M1231" i="2"/>
  <c r="M1232" i="2"/>
  <c r="M1233" i="2"/>
  <c r="M1234" i="2"/>
  <c r="M1235" i="2"/>
  <c r="M1236" i="2"/>
  <c r="M1237" i="2"/>
  <c r="M1238" i="2"/>
  <c r="M1239" i="2"/>
  <c r="M1240" i="2"/>
  <c r="M1241" i="2"/>
  <c r="M1242" i="2"/>
  <c r="M1243" i="2"/>
  <c r="M1244" i="2"/>
  <c r="M1245" i="2"/>
  <c r="M1246" i="2"/>
  <c r="M1247" i="2"/>
  <c r="M1248" i="2"/>
  <c r="M1249" i="2"/>
  <c r="M1250" i="2"/>
  <c r="M1251" i="2"/>
  <c r="M1252" i="2"/>
  <c r="M1253" i="2"/>
  <c r="M1254" i="2"/>
  <c r="M1255" i="2"/>
  <c r="M1256" i="2"/>
  <c r="M1257" i="2"/>
  <c r="M1258" i="2"/>
  <c r="M1259" i="2"/>
  <c r="M1260" i="2"/>
  <c r="M1261" i="2"/>
  <c r="M1262" i="2"/>
  <c r="M1263" i="2"/>
  <c r="M1264" i="2"/>
  <c r="M1265" i="2"/>
  <c r="M1266" i="2"/>
  <c r="M1267" i="2"/>
  <c r="M1268" i="2"/>
  <c r="M1269" i="2"/>
  <c r="M1270" i="2"/>
  <c r="M1271" i="2"/>
  <c r="M1272" i="2"/>
  <c r="M1273" i="2"/>
  <c r="M1274" i="2"/>
  <c r="M1275" i="2"/>
  <c r="M1276" i="2"/>
  <c r="M1277" i="2"/>
  <c r="M1278" i="2"/>
  <c r="M1279" i="2"/>
  <c r="M1280" i="2"/>
  <c r="M1281" i="2"/>
  <c r="M1282" i="2"/>
  <c r="M1283" i="2"/>
  <c r="M1284" i="2"/>
  <c r="M1285" i="2"/>
  <c r="M1286" i="2"/>
  <c r="M1287" i="2"/>
  <c r="M1288" i="2"/>
  <c r="M1289" i="2"/>
  <c r="M1290" i="2"/>
  <c r="M1291" i="2"/>
  <c r="M1292" i="2"/>
  <c r="M1293" i="2"/>
  <c r="M1294" i="2"/>
  <c r="M1295" i="2"/>
  <c r="M1296" i="2"/>
  <c r="M1297" i="2"/>
  <c r="M1298" i="2"/>
  <c r="M1299" i="2"/>
  <c r="M1300" i="2"/>
  <c r="M1301" i="2"/>
  <c r="M1302" i="2"/>
  <c r="M1303" i="2"/>
  <c r="M1304" i="2"/>
  <c r="M1305" i="2"/>
  <c r="M1306" i="2"/>
  <c r="M1307" i="2"/>
  <c r="M1308" i="2"/>
  <c r="M1309" i="2"/>
  <c r="M1310" i="2"/>
  <c r="M1311" i="2"/>
  <c r="M1312" i="2"/>
  <c r="M1313" i="2"/>
  <c r="M1314" i="2"/>
  <c r="M1315" i="2"/>
  <c r="M1316" i="2"/>
  <c r="M1317" i="2"/>
  <c r="M1318" i="2"/>
  <c r="M1319" i="2"/>
  <c r="M1320" i="2"/>
  <c r="M1321" i="2"/>
  <c r="M1322" i="2"/>
  <c r="M1323" i="2"/>
  <c r="M1324" i="2"/>
  <c r="M1325" i="2"/>
  <c r="M1326" i="2"/>
  <c r="M1327" i="2"/>
  <c r="M1328" i="2"/>
  <c r="M1329" i="2"/>
  <c r="M1330" i="2"/>
  <c r="M1331" i="2"/>
  <c r="M1332" i="2"/>
  <c r="M1333" i="2"/>
  <c r="M1334" i="2"/>
  <c r="M1335" i="2"/>
  <c r="M1336" i="2"/>
  <c r="M1337" i="2"/>
  <c r="M1338" i="2"/>
  <c r="M1339" i="2"/>
  <c r="M1340" i="2"/>
  <c r="M1341" i="2"/>
  <c r="M1342" i="2"/>
  <c r="M1343" i="2"/>
  <c r="M1344" i="2"/>
  <c r="M1345" i="2"/>
  <c r="M1346" i="2"/>
  <c r="M1347" i="2"/>
  <c r="M1348" i="2"/>
  <c r="M1349" i="2"/>
  <c r="M1350" i="2"/>
  <c r="M1351" i="2"/>
  <c r="M1352" i="2"/>
  <c r="M1353" i="2"/>
  <c r="M1354" i="2"/>
  <c r="M1355" i="2"/>
  <c r="M1356" i="2"/>
  <c r="M1357" i="2"/>
  <c r="M1358" i="2"/>
  <c r="M1359" i="2"/>
  <c r="M1360" i="2"/>
  <c r="M1361" i="2"/>
  <c r="M1362" i="2"/>
  <c r="M1363" i="2"/>
  <c r="M1364" i="2"/>
  <c r="M1365" i="2"/>
  <c r="M1366" i="2"/>
  <c r="M1367" i="2"/>
  <c r="M1368" i="2"/>
  <c r="M1369" i="2"/>
  <c r="M1370" i="2"/>
  <c r="M1371" i="2"/>
  <c r="M1372" i="2"/>
  <c r="M1373" i="2"/>
  <c r="M1374" i="2"/>
  <c r="M1375" i="2"/>
  <c r="M1376" i="2"/>
  <c r="M1377" i="2"/>
  <c r="M1378" i="2"/>
  <c r="M1379" i="2"/>
  <c r="M1380" i="2"/>
  <c r="M1381" i="2"/>
  <c r="M1382" i="2"/>
  <c r="M1383" i="2"/>
  <c r="M1384" i="2"/>
  <c r="M1385" i="2"/>
  <c r="M1386" i="2"/>
  <c r="M1387" i="2"/>
  <c r="M1388" i="2"/>
  <c r="M1389" i="2"/>
  <c r="M1390" i="2"/>
  <c r="M1391" i="2"/>
  <c r="M1392" i="2"/>
  <c r="M1393" i="2"/>
  <c r="M1394" i="2"/>
  <c r="M1395" i="2"/>
  <c r="M1396" i="2"/>
  <c r="M1397" i="2"/>
  <c r="M1398" i="2"/>
  <c r="M1399" i="2"/>
  <c r="M1400" i="2"/>
  <c r="M1401" i="2"/>
  <c r="M1402" i="2"/>
  <c r="M1403" i="2"/>
  <c r="M1404" i="2"/>
  <c r="M1405" i="2"/>
  <c r="M1406" i="2"/>
  <c r="M1407" i="2"/>
  <c r="M1408" i="2"/>
  <c r="M1409" i="2"/>
  <c r="M1410" i="2"/>
  <c r="M1411" i="2"/>
  <c r="M1412" i="2"/>
  <c r="M1413" i="2"/>
  <c r="M1414" i="2"/>
  <c r="M1415" i="2"/>
  <c r="M1416" i="2"/>
  <c r="M1417" i="2"/>
  <c r="M1418" i="2"/>
  <c r="M1419" i="2"/>
  <c r="M1420" i="2"/>
  <c r="M1421" i="2"/>
  <c r="M1422" i="2"/>
  <c r="M1423" i="2"/>
  <c r="M1424" i="2"/>
  <c r="M1425" i="2"/>
  <c r="M1426" i="2"/>
  <c r="M1427" i="2"/>
  <c r="M1428" i="2"/>
  <c r="M1429" i="2"/>
  <c r="M1430" i="2"/>
  <c r="M1431" i="2"/>
  <c r="M1432" i="2"/>
  <c r="M1433" i="2"/>
  <c r="M1434" i="2"/>
  <c r="M1435" i="2"/>
  <c r="M1436" i="2"/>
  <c r="M1437" i="2"/>
  <c r="M1438" i="2"/>
  <c r="M1439" i="2"/>
  <c r="M1440" i="2"/>
  <c r="M1441" i="2"/>
  <c r="M1442" i="2"/>
  <c r="M1443" i="2"/>
  <c r="M1444" i="2"/>
  <c r="M1445" i="2"/>
  <c r="M1446" i="2"/>
  <c r="M1447" i="2"/>
  <c r="M1448" i="2"/>
  <c r="M1449" i="2"/>
  <c r="M1450" i="2"/>
  <c r="M1451" i="2"/>
  <c r="M1452" i="2"/>
  <c r="M1453" i="2"/>
  <c r="M1454" i="2"/>
  <c r="M1455" i="2"/>
  <c r="M1456" i="2"/>
  <c r="M1457" i="2"/>
  <c r="M1458" i="2"/>
  <c r="M1459" i="2"/>
  <c r="M1460" i="2"/>
  <c r="M1461" i="2"/>
  <c r="M1462" i="2"/>
  <c r="M1463" i="2"/>
  <c r="M1464" i="2"/>
  <c r="M1465" i="2"/>
  <c r="M1466" i="2"/>
  <c r="M1467" i="2"/>
  <c r="M1468" i="2"/>
  <c r="M1469" i="2"/>
  <c r="M1470" i="2"/>
  <c r="M1471" i="2"/>
  <c r="M1472" i="2"/>
  <c r="M1473" i="2"/>
  <c r="M1474" i="2"/>
  <c r="M1475" i="2"/>
  <c r="M1476" i="2"/>
  <c r="M1477" i="2"/>
  <c r="M1478" i="2"/>
  <c r="M1479" i="2"/>
  <c r="M1480" i="2"/>
  <c r="M1481" i="2"/>
  <c r="M1482" i="2"/>
  <c r="M1483" i="2"/>
  <c r="M1484" i="2"/>
  <c r="M1485" i="2"/>
  <c r="M1486" i="2"/>
  <c r="M1487" i="2"/>
  <c r="M1488" i="2"/>
  <c r="M1489" i="2"/>
  <c r="M1490" i="2"/>
  <c r="M1491" i="2"/>
  <c r="M1492" i="2"/>
  <c r="M1493" i="2"/>
  <c r="M1494" i="2"/>
  <c r="M1495" i="2"/>
  <c r="M1496" i="2"/>
  <c r="M1497" i="2"/>
  <c r="M1498" i="2"/>
  <c r="M1499" i="2"/>
  <c r="M1500" i="2"/>
  <c r="M1501" i="2"/>
  <c r="M1502" i="2"/>
  <c r="M1503" i="2"/>
  <c r="M1504" i="2"/>
  <c r="M1505" i="2"/>
  <c r="M1506" i="2"/>
  <c r="M1507" i="2"/>
  <c r="M1508" i="2"/>
  <c r="M1509" i="2"/>
  <c r="M1510" i="2"/>
  <c r="M1511" i="2"/>
  <c r="M1512" i="2"/>
  <c r="M1513" i="2"/>
  <c r="M1514" i="2"/>
  <c r="M1515" i="2"/>
  <c r="M1516" i="2"/>
  <c r="M1517" i="2"/>
  <c r="M1518" i="2"/>
  <c r="M1519" i="2"/>
  <c r="M1520" i="2"/>
  <c r="M1521" i="2"/>
  <c r="M1522" i="2"/>
  <c r="M1523" i="2"/>
  <c r="M1524" i="2"/>
  <c r="M1525" i="2"/>
  <c r="M1526" i="2"/>
  <c r="M1527" i="2"/>
  <c r="M1528" i="2"/>
  <c r="M1529" i="2"/>
  <c r="M1530" i="2"/>
  <c r="M1531" i="2"/>
  <c r="M1532" i="2"/>
  <c r="M1533" i="2"/>
  <c r="M1534" i="2"/>
  <c r="M1535" i="2"/>
  <c r="M1536" i="2"/>
  <c r="M1537" i="2"/>
  <c r="M1538" i="2"/>
  <c r="M1539" i="2"/>
  <c r="M1540" i="2"/>
  <c r="M1541" i="2"/>
  <c r="M1542" i="2"/>
  <c r="M1543" i="2"/>
  <c r="M1544" i="2"/>
  <c r="M1545" i="2"/>
  <c r="M1546" i="2"/>
  <c r="M1547" i="2"/>
  <c r="M1548" i="2"/>
  <c r="M1549" i="2"/>
  <c r="M1550" i="2"/>
  <c r="M1551" i="2"/>
  <c r="M1552" i="2"/>
  <c r="M1553" i="2"/>
  <c r="M1554" i="2"/>
  <c r="M1555" i="2"/>
  <c r="M1556" i="2"/>
  <c r="M1557" i="2"/>
  <c r="M1558" i="2"/>
  <c r="M1559" i="2"/>
  <c r="M1560" i="2"/>
  <c r="M1561" i="2"/>
  <c r="M1562" i="2"/>
  <c r="M1563" i="2"/>
  <c r="M1564" i="2"/>
  <c r="M1565" i="2"/>
  <c r="M1566" i="2"/>
  <c r="M1567" i="2"/>
  <c r="M1568" i="2"/>
  <c r="M1569" i="2"/>
  <c r="M1570" i="2"/>
  <c r="M1571" i="2"/>
  <c r="M1572" i="2"/>
  <c r="M1573" i="2"/>
  <c r="M1574" i="2"/>
  <c r="M1575" i="2"/>
  <c r="M1576" i="2"/>
  <c r="M1577" i="2"/>
  <c r="M1578" i="2"/>
  <c r="M1579" i="2"/>
  <c r="M1580" i="2"/>
  <c r="M1581" i="2"/>
  <c r="M1582" i="2"/>
  <c r="M1583" i="2"/>
  <c r="M1584" i="2"/>
  <c r="M1585" i="2"/>
  <c r="M1586" i="2"/>
  <c r="M1587" i="2"/>
  <c r="M1588" i="2"/>
  <c r="M1589" i="2"/>
  <c r="M1590" i="2"/>
  <c r="M1591" i="2"/>
  <c r="M1592" i="2"/>
  <c r="M1593" i="2"/>
  <c r="M1594" i="2"/>
  <c r="M1595" i="2"/>
  <c r="M1596" i="2"/>
  <c r="M1597" i="2"/>
  <c r="M1598" i="2"/>
  <c r="M1599" i="2"/>
  <c r="M1600" i="2"/>
  <c r="M1601" i="2"/>
  <c r="M1602" i="2"/>
  <c r="M1603" i="2"/>
  <c r="M1604" i="2"/>
  <c r="M1605" i="2"/>
  <c r="M1606" i="2"/>
  <c r="M1607" i="2"/>
  <c r="M1608" i="2"/>
  <c r="M1609" i="2"/>
  <c r="M1610" i="2"/>
  <c r="M1611" i="2"/>
  <c r="M1612" i="2"/>
  <c r="M1613" i="2"/>
  <c r="M1614" i="2"/>
  <c r="M1615" i="2"/>
  <c r="M1616" i="2"/>
  <c r="M1617" i="2"/>
  <c r="M1618" i="2"/>
  <c r="M1619" i="2"/>
  <c r="M1620" i="2"/>
  <c r="M1621" i="2"/>
  <c r="M1622" i="2"/>
  <c r="M1623" i="2"/>
  <c r="M1624" i="2"/>
  <c r="M1625" i="2"/>
  <c r="M1626" i="2"/>
  <c r="M1627" i="2"/>
  <c r="M1628" i="2"/>
  <c r="M1629" i="2"/>
  <c r="M1630" i="2"/>
  <c r="M1631" i="2"/>
  <c r="M1632" i="2"/>
  <c r="M1633" i="2"/>
  <c r="M1634" i="2"/>
  <c r="M1635" i="2"/>
  <c r="M1636" i="2"/>
  <c r="M1637" i="2"/>
  <c r="M1638" i="2"/>
  <c r="M1639" i="2"/>
  <c r="M1640" i="2"/>
  <c r="M1641" i="2"/>
  <c r="M1642" i="2"/>
  <c r="M1643" i="2"/>
  <c r="M1644" i="2"/>
  <c r="M1645" i="2"/>
  <c r="M1646" i="2"/>
  <c r="M1647" i="2"/>
  <c r="M1648" i="2"/>
  <c r="M1649" i="2"/>
  <c r="M1650" i="2"/>
  <c r="M1651" i="2"/>
  <c r="M1652" i="2"/>
  <c r="M1653" i="2"/>
  <c r="M1654" i="2"/>
  <c r="M1655" i="2"/>
  <c r="M1656" i="2"/>
  <c r="M1657" i="2"/>
  <c r="M1658" i="2"/>
  <c r="M1659" i="2"/>
  <c r="M1660" i="2"/>
  <c r="M1661" i="2"/>
  <c r="M1662" i="2"/>
  <c r="M1663" i="2"/>
  <c r="M1664" i="2"/>
  <c r="M1665" i="2"/>
  <c r="M1666" i="2"/>
  <c r="M1667" i="2"/>
  <c r="M1668" i="2"/>
  <c r="M1669" i="2"/>
  <c r="M1670" i="2"/>
  <c r="M1671" i="2"/>
  <c r="M1672" i="2"/>
  <c r="M1673" i="2"/>
  <c r="M1674" i="2"/>
  <c r="M1675" i="2"/>
  <c r="M1676" i="2"/>
  <c r="M1677" i="2"/>
  <c r="M1678" i="2"/>
  <c r="M1679" i="2"/>
  <c r="M1680" i="2"/>
  <c r="M1681" i="2"/>
  <c r="M1682" i="2"/>
  <c r="M1683" i="2"/>
  <c r="M1684" i="2"/>
  <c r="M1685" i="2"/>
  <c r="M1686" i="2"/>
  <c r="M1687" i="2"/>
  <c r="M1688" i="2"/>
  <c r="M1689" i="2"/>
  <c r="M1690" i="2"/>
  <c r="M1691" i="2"/>
  <c r="M1692" i="2"/>
  <c r="M1693" i="2"/>
  <c r="M1694" i="2"/>
  <c r="M1695" i="2"/>
  <c r="M1696" i="2"/>
  <c r="M1697" i="2"/>
  <c r="M1698" i="2"/>
  <c r="M1699" i="2"/>
  <c r="M1700" i="2"/>
  <c r="M1701" i="2"/>
  <c r="M1702" i="2"/>
  <c r="M1703" i="2"/>
  <c r="M1704" i="2"/>
  <c r="M1705" i="2"/>
  <c r="M1706" i="2"/>
  <c r="M1707" i="2"/>
  <c r="M1708" i="2"/>
  <c r="M1709" i="2"/>
  <c r="M1710" i="2"/>
  <c r="M1711" i="2"/>
  <c r="M1712" i="2"/>
  <c r="M1713" i="2"/>
  <c r="M1714" i="2"/>
  <c r="M1715" i="2"/>
  <c r="M1716" i="2"/>
  <c r="M1717" i="2"/>
  <c r="M1718" i="2"/>
  <c r="M1719" i="2"/>
  <c r="M1720" i="2"/>
  <c r="M1721" i="2"/>
  <c r="M1722" i="2"/>
  <c r="M1723" i="2"/>
  <c r="M1724" i="2"/>
  <c r="M1725" i="2"/>
  <c r="M1726" i="2"/>
  <c r="M1727" i="2"/>
  <c r="M1728" i="2"/>
  <c r="M1729" i="2"/>
  <c r="M1730" i="2"/>
  <c r="M1731" i="2"/>
  <c r="M1732" i="2"/>
  <c r="M1733" i="2"/>
  <c r="M1734" i="2"/>
  <c r="M1735" i="2"/>
  <c r="M1736" i="2"/>
  <c r="M1737" i="2"/>
  <c r="M1738" i="2"/>
  <c r="M1739" i="2"/>
  <c r="M1740" i="2"/>
  <c r="M1741" i="2"/>
  <c r="M1742" i="2"/>
  <c r="M1743" i="2"/>
  <c r="M1744" i="2"/>
  <c r="M1745" i="2"/>
  <c r="M1746" i="2"/>
  <c r="M1747" i="2"/>
  <c r="M1748" i="2"/>
  <c r="M1749" i="2"/>
  <c r="M1750" i="2"/>
  <c r="M1751" i="2"/>
  <c r="M1752" i="2"/>
  <c r="M1753" i="2"/>
  <c r="M1754" i="2"/>
  <c r="M1755" i="2"/>
  <c r="M1756" i="2"/>
  <c r="M1757" i="2"/>
  <c r="M1758" i="2"/>
  <c r="M1759" i="2"/>
  <c r="M1760" i="2"/>
  <c r="M1761" i="2"/>
  <c r="M1762" i="2"/>
  <c r="M1763" i="2"/>
  <c r="M1764" i="2"/>
  <c r="M1765" i="2"/>
  <c r="M1766" i="2"/>
  <c r="M1767" i="2"/>
  <c r="M1768" i="2"/>
  <c r="M1769" i="2"/>
  <c r="M1770" i="2"/>
  <c r="M1771" i="2"/>
  <c r="M1772" i="2"/>
  <c r="M1773" i="2"/>
  <c r="M1774" i="2"/>
  <c r="M1775" i="2"/>
  <c r="M1776" i="2"/>
  <c r="M1777" i="2"/>
  <c r="M1778" i="2"/>
  <c r="M1779" i="2"/>
  <c r="M1780" i="2"/>
  <c r="M1781" i="2"/>
  <c r="M1782" i="2"/>
  <c r="M1783" i="2"/>
  <c r="M1784" i="2"/>
  <c r="M1785" i="2"/>
  <c r="M1786" i="2"/>
  <c r="M1787" i="2"/>
  <c r="M1788" i="2"/>
  <c r="M1789" i="2"/>
  <c r="M1790" i="2"/>
  <c r="M1791" i="2"/>
  <c r="M1792" i="2"/>
  <c r="M1793" i="2"/>
  <c r="M1794" i="2"/>
  <c r="M1795" i="2"/>
  <c r="M1796" i="2"/>
  <c r="M1797" i="2"/>
  <c r="M1798" i="2"/>
  <c r="M1799" i="2"/>
  <c r="M1800" i="2"/>
  <c r="M1801" i="2"/>
  <c r="M1802" i="2"/>
  <c r="M1803" i="2"/>
  <c r="M1804" i="2"/>
  <c r="M1805" i="2"/>
  <c r="M1806" i="2"/>
  <c r="M1807" i="2"/>
  <c r="M1808" i="2"/>
  <c r="M1809" i="2"/>
  <c r="M1810" i="2"/>
  <c r="M1811" i="2"/>
  <c r="M1812" i="2"/>
  <c r="M1813" i="2"/>
  <c r="M1814" i="2"/>
  <c r="M1815" i="2"/>
  <c r="M1816" i="2"/>
  <c r="M1817" i="2"/>
  <c r="M1818" i="2"/>
  <c r="M1819" i="2"/>
  <c r="M1820" i="2"/>
  <c r="M1821" i="2"/>
  <c r="M1822" i="2"/>
  <c r="M1823" i="2"/>
  <c r="M1824" i="2"/>
  <c r="M1825" i="2"/>
  <c r="M1826" i="2"/>
  <c r="M1827" i="2"/>
  <c r="M1828" i="2"/>
  <c r="M1829" i="2"/>
  <c r="M1830" i="2"/>
  <c r="M1831" i="2"/>
  <c r="M1832" i="2"/>
  <c r="M1833" i="2"/>
  <c r="M1834" i="2"/>
  <c r="M1835" i="2"/>
  <c r="M1836" i="2"/>
  <c r="M1837" i="2"/>
  <c r="M1838" i="2"/>
  <c r="M1839" i="2"/>
  <c r="M1840" i="2"/>
  <c r="M1841" i="2"/>
  <c r="M1842" i="2"/>
  <c r="M1843" i="2"/>
  <c r="M1844" i="2"/>
  <c r="M1845" i="2"/>
  <c r="M1846" i="2"/>
  <c r="M1847" i="2"/>
  <c r="M1848" i="2"/>
  <c r="M1849" i="2"/>
  <c r="M1850" i="2"/>
  <c r="M1851" i="2"/>
  <c r="M1852" i="2"/>
  <c r="M1853" i="2"/>
  <c r="M1854" i="2"/>
  <c r="M1855" i="2"/>
  <c r="M1856" i="2"/>
  <c r="M1857" i="2"/>
  <c r="M1858" i="2"/>
  <c r="M1859" i="2"/>
  <c r="M1860" i="2"/>
  <c r="M1861" i="2"/>
  <c r="M1862" i="2"/>
  <c r="M1863" i="2"/>
  <c r="M1864" i="2"/>
  <c r="M1865" i="2"/>
  <c r="M1866" i="2"/>
  <c r="M1867" i="2"/>
  <c r="M1868" i="2"/>
  <c r="M1869" i="2"/>
  <c r="M1870" i="2"/>
  <c r="M1871" i="2"/>
  <c r="M1872" i="2"/>
  <c r="M1873" i="2"/>
  <c r="M1874" i="2"/>
  <c r="M1875" i="2"/>
  <c r="M1876" i="2"/>
  <c r="M1877" i="2"/>
  <c r="M1878" i="2"/>
  <c r="M1879" i="2"/>
  <c r="M1880" i="2"/>
  <c r="M1881" i="2"/>
  <c r="M1882" i="2"/>
  <c r="M1883" i="2"/>
  <c r="M1884" i="2"/>
  <c r="M1885" i="2"/>
  <c r="M1886" i="2"/>
  <c r="M1887" i="2"/>
  <c r="M1888" i="2"/>
  <c r="M1889" i="2"/>
  <c r="M1890" i="2"/>
  <c r="M1891" i="2"/>
  <c r="M1892" i="2"/>
  <c r="M1893" i="2"/>
  <c r="M1894" i="2"/>
  <c r="M1895" i="2"/>
  <c r="M1896" i="2"/>
  <c r="M1897" i="2"/>
  <c r="M1898" i="2"/>
  <c r="M1899" i="2"/>
  <c r="M1900" i="2"/>
  <c r="M1901" i="2"/>
  <c r="M1902" i="2"/>
  <c r="M1903" i="2"/>
  <c r="M1904" i="2"/>
  <c r="M1905" i="2"/>
  <c r="M1906" i="2"/>
  <c r="M1907" i="2"/>
  <c r="M1908" i="2"/>
  <c r="M1909" i="2"/>
  <c r="M1910" i="2"/>
  <c r="M1911" i="2"/>
  <c r="M1912" i="2"/>
  <c r="M1913" i="2"/>
  <c r="M1914" i="2"/>
  <c r="M1915" i="2"/>
  <c r="M1916" i="2"/>
  <c r="M1917" i="2"/>
  <c r="M1918" i="2"/>
  <c r="M1919" i="2"/>
  <c r="M1920" i="2"/>
  <c r="M1921" i="2"/>
  <c r="M1922" i="2"/>
  <c r="M1923" i="2"/>
  <c r="M1924" i="2"/>
  <c r="M1925" i="2"/>
  <c r="M1926" i="2"/>
  <c r="M1927" i="2"/>
  <c r="M1928" i="2"/>
  <c r="M1929" i="2"/>
  <c r="M1930" i="2"/>
  <c r="M1931" i="2"/>
  <c r="M1932" i="2"/>
  <c r="M1933" i="2"/>
  <c r="M1934" i="2"/>
  <c r="M1935" i="2"/>
  <c r="M1936" i="2"/>
  <c r="M1937" i="2"/>
  <c r="M1938" i="2"/>
  <c r="M1939" i="2"/>
  <c r="M1940" i="2"/>
  <c r="M1941" i="2"/>
  <c r="M1942" i="2"/>
  <c r="M1943" i="2"/>
  <c r="M1944" i="2"/>
  <c r="M1945" i="2"/>
  <c r="M1946" i="2"/>
  <c r="M1947" i="2"/>
  <c r="M1948" i="2"/>
  <c r="M1949" i="2"/>
  <c r="M1950" i="2"/>
  <c r="M1951" i="2"/>
  <c r="M1952" i="2"/>
  <c r="M1953" i="2"/>
  <c r="M1954" i="2"/>
  <c r="M1955" i="2"/>
  <c r="M1956" i="2"/>
  <c r="M1957" i="2"/>
  <c r="M1958" i="2"/>
  <c r="M1959" i="2"/>
  <c r="M1960" i="2"/>
  <c r="M1961" i="2"/>
  <c r="M1962" i="2"/>
  <c r="M1963" i="2"/>
  <c r="M1964" i="2"/>
  <c r="M1965" i="2"/>
  <c r="M1966" i="2"/>
  <c r="M1967" i="2"/>
  <c r="M1968" i="2"/>
  <c r="M1969" i="2"/>
  <c r="M1970" i="2"/>
  <c r="M1971" i="2"/>
  <c r="M1972" i="2"/>
  <c r="M1973" i="2"/>
  <c r="M1974" i="2"/>
  <c r="M1975" i="2"/>
  <c r="M1976" i="2"/>
  <c r="M1977" i="2"/>
  <c r="M1978" i="2"/>
  <c r="M1979" i="2"/>
  <c r="M1980" i="2"/>
  <c r="M1981" i="2"/>
  <c r="M1982" i="2"/>
  <c r="M1983" i="2"/>
  <c r="M1984" i="2"/>
  <c r="M1985" i="2"/>
  <c r="M1986" i="2"/>
  <c r="M1987" i="2"/>
  <c r="M1988" i="2"/>
  <c r="M1989" i="2"/>
  <c r="M1990" i="2"/>
  <c r="M1991" i="2"/>
  <c r="M1992" i="2"/>
  <c r="M1993" i="2"/>
  <c r="M1994" i="2"/>
  <c r="M1995" i="2"/>
  <c r="M1996" i="2"/>
  <c r="M1997" i="2"/>
  <c r="M1998" i="2"/>
  <c r="M1999" i="2"/>
  <c r="M2000" i="2"/>
  <c r="M2001" i="2"/>
  <c r="M2002" i="2"/>
  <c r="M2003" i="2"/>
  <c r="M2004" i="2"/>
  <c r="M2005" i="2"/>
  <c r="M2006" i="2"/>
  <c r="M2007" i="2"/>
  <c r="M2008" i="2"/>
  <c r="M2009" i="2"/>
  <c r="M2010" i="2"/>
  <c r="M2011" i="2"/>
  <c r="M2012" i="2"/>
  <c r="M2013" i="2"/>
  <c r="M2014" i="2"/>
  <c r="M2015" i="2"/>
  <c r="M2016" i="2"/>
  <c r="M2017" i="2"/>
  <c r="M2018" i="2"/>
  <c r="M2019" i="2"/>
  <c r="M2020" i="2"/>
  <c r="M2021" i="2"/>
  <c r="M2022" i="2"/>
  <c r="M2023" i="2"/>
  <c r="M2024" i="2"/>
  <c r="M2025" i="2"/>
  <c r="M2026" i="2"/>
  <c r="M2027" i="2"/>
  <c r="M2028" i="2"/>
  <c r="M2029" i="2"/>
  <c r="M2030" i="2"/>
  <c r="M2031" i="2"/>
  <c r="M2032" i="2"/>
  <c r="M2033" i="2"/>
  <c r="M2034" i="2"/>
  <c r="M2035" i="2"/>
  <c r="M2036" i="2"/>
  <c r="M2037" i="2"/>
  <c r="M2038" i="2"/>
  <c r="M2039" i="2"/>
  <c r="M2040" i="2"/>
  <c r="M2041" i="2"/>
  <c r="M2042" i="2"/>
  <c r="M2043" i="2"/>
  <c r="M2044" i="2"/>
  <c r="M2045" i="2"/>
  <c r="M2046" i="2"/>
  <c r="M2047" i="2"/>
  <c r="M2048" i="2"/>
  <c r="M2049" i="2"/>
  <c r="M2050" i="2"/>
  <c r="M2051" i="2"/>
  <c r="M2052" i="2"/>
  <c r="M2053" i="2"/>
  <c r="M2054" i="2"/>
  <c r="M2055" i="2"/>
  <c r="M2056" i="2"/>
  <c r="M2057" i="2"/>
  <c r="M2058" i="2"/>
  <c r="M2059" i="2"/>
  <c r="M2060" i="2"/>
  <c r="M2061" i="2"/>
  <c r="M2062" i="2"/>
  <c r="M2063" i="2"/>
  <c r="M2064" i="2"/>
  <c r="M2065" i="2"/>
  <c r="M2066" i="2"/>
  <c r="M2067" i="2"/>
  <c r="M2068" i="2"/>
  <c r="M2069" i="2"/>
  <c r="M2070" i="2"/>
  <c r="M2071" i="2"/>
  <c r="M2072" i="2"/>
  <c r="M2073" i="2"/>
  <c r="M2074" i="2"/>
  <c r="M2075" i="2"/>
  <c r="M2076" i="2"/>
  <c r="M2077" i="2"/>
  <c r="M2078" i="2"/>
  <c r="M2079" i="2"/>
  <c r="M2080" i="2"/>
  <c r="M2081" i="2"/>
  <c r="M2082" i="2"/>
  <c r="M2083" i="2"/>
  <c r="M2084" i="2"/>
  <c r="M2085" i="2"/>
  <c r="M2086" i="2"/>
  <c r="M2087" i="2"/>
  <c r="M2088" i="2"/>
  <c r="M2089" i="2"/>
  <c r="M2090" i="2"/>
  <c r="M2091" i="2"/>
  <c r="M2092" i="2"/>
  <c r="M2093" i="2"/>
  <c r="M2094" i="2"/>
  <c r="M2095" i="2"/>
  <c r="M2096" i="2"/>
  <c r="M2097" i="2"/>
  <c r="M2098" i="2"/>
  <c r="M2099" i="2"/>
  <c r="M2100" i="2"/>
  <c r="M2101" i="2"/>
  <c r="M2102" i="2"/>
  <c r="M2103" i="2"/>
  <c r="M2104" i="2"/>
  <c r="M2105" i="2"/>
  <c r="M2106" i="2"/>
  <c r="M2107" i="2"/>
  <c r="M2108" i="2"/>
  <c r="M2109" i="2"/>
  <c r="M2110" i="2"/>
  <c r="M2111" i="2"/>
  <c r="M2112" i="2"/>
  <c r="M2113" i="2"/>
  <c r="M2114" i="2"/>
  <c r="M2115" i="2"/>
  <c r="M2116" i="2"/>
  <c r="M2117" i="2"/>
  <c r="M2118" i="2"/>
  <c r="M2119" i="2"/>
  <c r="M2120" i="2"/>
  <c r="M2121" i="2"/>
  <c r="M2122" i="2"/>
  <c r="M2123" i="2"/>
  <c r="M2124" i="2"/>
  <c r="M2125" i="2"/>
  <c r="M2126" i="2"/>
  <c r="M2127" i="2"/>
  <c r="M2128" i="2"/>
  <c r="M2129" i="2"/>
  <c r="M2130" i="2"/>
  <c r="M2131" i="2"/>
  <c r="M2132" i="2"/>
  <c r="M2133" i="2"/>
  <c r="M2134" i="2"/>
  <c r="M2135" i="2"/>
  <c r="M2136" i="2"/>
  <c r="M2137" i="2"/>
  <c r="M2138" i="2"/>
  <c r="M2139" i="2"/>
  <c r="M2140" i="2"/>
  <c r="M2141" i="2"/>
  <c r="M2142" i="2"/>
  <c r="M2143" i="2"/>
  <c r="M2144" i="2"/>
  <c r="M2145" i="2"/>
  <c r="M2146" i="2"/>
  <c r="M2147" i="2"/>
  <c r="M2148" i="2"/>
  <c r="M2149" i="2"/>
  <c r="M2150" i="2"/>
  <c r="M2151" i="2"/>
  <c r="M2152" i="2"/>
  <c r="M2153" i="2"/>
  <c r="M2154" i="2"/>
  <c r="M2155" i="2"/>
  <c r="M2156" i="2"/>
  <c r="M2157" i="2"/>
  <c r="M2158" i="2"/>
  <c r="M2159" i="2"/>
  <c r="M2160" i="2"/>
  <c r="M2161" i="2"/>
  <c r="M2162" i="2"/>
  <c r="M2163" i="2"/>
  <c r="M2164" i="2"/>
  <c r="M2165" i="2"/>
  <c r="M2166" i="2"/>
  <c r="M2167" i="2"/>
  <c r="M2168" i="2"/>
  <c r="M2169" i="2"/>
  <c r="M2170" i="2"/>
  <c r="M2171" i="2"/>
  <c r="M2172" i="2"/>
  <c r="M2173" i="2"/>
  <c r="M2174" i="2"/>
  <c r="M2175" i="2"/>
  <c r="M2176" i="2"/>
  <c r="M2177" i="2"/>
  <c r="M2178" i="2"/>
  <c r="M2179" i="2"/>
  <c r="M2180" i="2"/>
  <c r="M2181" i="2"/>
  <c r="M2182" i="2"/>
  <c r="M2183" i="2"/>
  <c r="M2184" i="2"/>
  <c r="M2185" i="2"/>
  <c r="M2186" i="2"/>
  <c r="M2187" i="2"/>
  <c r="M2188" i="2"/>
  <c r="M2189" i="2"/>
  <c r="M2190" i="2"/>
  <c r="M2191" i="2"/>
  <c r="M2192" i="2"/>
  <c r="M2193" i="2"/>
  <c r="M2194" i="2"/>
  <c r="M2195" i="2"/>
  <c r="M2196" i="2"/>
  <c r="M2197" i="2"/>
  <c r="M2198" i="2"/>
  <c r="M2199" i="2"/>
  <c r="M2200" i="2"/>
  <c r="M2201" i="2"/>
  <c r="M2202" i="2"/>
  <c r="M2203" i="2"/>
  <c r="M2204" i="2"/>
  <c r="M2205" i="2"/>
  <c r="M2206" i="2"/>
  <c r="M2207" i="2"/>
  <c r="M2208" i="2"/>
  <c r="M2209" i="2"/>
  <c r="M2210" i="2"/>
  <c r="M2211" i="2"/>
  <c r="M2212" i="2"/>
  <c r="M2213" i="2"/>
  <c r="M2214" i="2"/>
  <c r="M2215" i="2"/>
  <c r="M2216" i="2"/>
  <c r="M2217" i="2"/>
  <c r="M2218" i="2"/>
  <c r="M2219" i="2"/>
  <c r="M2220" i="2"/>
  <c r="M2221" i="2"/>
  <c r="M2222" i="2"/>
  <c r="M2223" i="2"/>
  <c r="M2224" i="2"/>
  <c r="M2225" i="2"/>
  <c r="M2226" i="2"/>
  <c r="M2227" i="2"/>
  <c r="M2228" i="2"/>
  <c r="M2229" i="2"/>
  <c r="M2230" i="2"/>
  <c r="M2231" i="2"/>
  <c r="M2232" i="2"/>
  <c r="M2233" i="2"/>
  <c r="M2234" i="2"/>
  <c r="M2235" i="2"/>
  <c r="M2236" i="2"/>
  <c r="M2237" i="2"/>
  <c r="M2238" i="2"/>
  <c r="M2239" i="2"/>
  <c r="M2240" i="2"/>
  <c r="M2241" i="2"/>
  <c r="M2242" i="2"/>
  <c r="M2243" i="2"/>
  <c r="M2244" i="2"/>
  <c r="M2245" i="2"/>
  <c r="M2246" i="2"/>
  <c r="M2247" i="2"/>
  <c r="M2248" i="2"/>
  <c r="M2249" i="2"/>
  <c r="M2250" i="2"/>
  <c r="M2251" i="2"/>
  <c r="M2252" i="2"/>
  <c r="M2253" i="2"/>
  <c r="M2254" i="2"/>
  <c r="M2255" i="2"/>
  <c r="M2256" i="2"/>
  <c r="M2257" i="2"/>
  <c r="M2258" i="2"/>
  <c r="M2259" i="2"/>
  <c r="M2260" i="2"/>
  <c r="M2261" i="2"/>
  <c r="M2262" i="2"/>
  <c r="M2263" i="2"/>
  <c r="M2264" i="2"/>
  <c r="M2265" i="2"/>
  <c r="M2266" i="2"/>
  <c r="M2267" i="2"/>
  <c r="M2268" i="2"/>
  <c r="M2269" i="2"/>
  <c r="M2270" i="2"/>
  <c r="M2271" i="2"/>
  <c r="M2272" i="2"/>
  <c r="M2273" i="2"/>
  <c r="M2274" i="2"/>
  <c r="M2275" i="2"/>
  <c r="M2276" i="2"/>
  <c r="M2277" i="2"/>
  <c r="M2278" i="2"/>
  <c r="M2279" i="2"/>
  <c r="M2280" i="2"/>
  <c r="M2281" i="2"/>
  <c r="M2282" i="2"/>
  <c r="M2283" i="2"/>
  <c r="M2284" i="2"/>
  <c r="M2285" i="2"/>
  <c r="M2286" i="2"/>
  <c r="M2287" i="2"/>
  <c r="M2288" i="2"/>
  <c r="M2289" i="2"/>
  <c r="M2290" i="2"/>
  <c r="M2291" i="2"/>
  <c r="M2292" i="2"/>
  <c r="M2293" i="2"/>
  <c r="M2294" i="2"/>
  <c r="M2295" i="2"/>
  <c r="M2296" i="2"/>
  <c r="M2297" i="2"/>
  <c r="M2298" i="2"/>
  <c r="M2299" i="2"/>
  <c r="M2300" i="2"/>
  <c r="M2301" i="2"/>
  <c r="M2302" i="2"/>
  <c r="M2303" i="2"/>
  <c r="M2304" i="2"/>
  <c r="M2305" i="2"/>
  <c r="M2306" i="2"/>
  <c r="M2307" i="2"/>
  <c r="M2308" i="2"/>
  <c r="M2309" i="2"/>
  <c r="M2310" i="2"/>
  <c r="M2311" i="2"/>
  <c r="M2312" i="2"/>
  <c r="M2313" i="2"/>
  <c r="M2314" i="2"/>
  <c r="M2315" i="2"/>
  <c r="M2316" i="2"/>
  <c r="M2317" i="2"/>
  <c r="M2318" i="2"/>
  <c r="M2319" i="2"/>
  <c r="M2320" i="2"/>
  <c r="M2321" i="2"/>
  <c r="M2322" i="2"/>
  <c r="M2323" i="2"/>
  <c r="M2324" i="2"/>
  <c r="M2325" i="2"/>
  <c r="M2326" i="2"/>
  <c r="M2327" i="2"/>
  <c r="M2328" i="2"/>
  <c r="M2329" i="2"/>
  <c r="M2330" i="2"/>
  <c r="M2331" i="2"/>
  <c r="M2332" i="2"/>
  <c r="M2333" i="2"/>
  <c r="M2334" i="2"/>
  <c r="M2335" i="2"/>
  <c r="M2336" i="2"/>
  <c r="M2337" i="2"/>
  <c r="M2338" i="2"/>
  <c r="M2339" i="2"/>
  <c r="M2340" i="2"/>
  <c r="M2341" i="2"/>
  <c r="M2342" i="2"/>
  <c r="M2343" i="2"/>
  <c r="M2344" i="2"/>
  <c r="M2345" i="2"/>
  <c r="M2346" i="2"/>
  <c r="M2347" i="2"/>
  <c r="M2348" i="2"/>
  <c r="M2349" i="2"/>
  <c r="M2350" i="2"/>
  <c r="M2351" i="2"/>
  <c r="M2352" i="2"/>
  <c r="M2353" i="2"/>
  <c r="M2354" i="2"/>
  <c r="M2355" i="2"/>
  <c r="M2356" i="2"/>
  <c r="M2357" i="2"/>
  <c r="M2358" i="2"/>
  <c r="M2359" i="2"/>
  <c r="M2360" i="2"/>
  <c r="M2361" i="2"/>
  <c r="M2362" i="2"/>
  <c r="M2363" i="2"/>
  <c r="M2364" i="2"/>
  <c r="M2365" i="2"/>
  <c r="M2366" i="2"/>
  <c r="M2367" i="2"/>
  <c r="M2368" i="2"/>
  <c r="M2369" i="2"/>
  <c r="M2370" i="2"/>
  <c r="M2371" i="2"/>
  <c r="M2372" i="2"/>
  <c r="M2373" i="2"/>
  <c r="M2374" i="2"/>
  <c r="M2375" i="2"/>
  <c r="M2376" i="2"/>
  <c r="M2377" i="2"/>
  <c r="M2378" i="2"/>
  <c r="M2379" i="2"/>
  <c r="M2380" i="2"/>
  <c r="M2381" i="2"/>
  <c r="M2382" i="2"/>
  <c r="M2383" i="2"/>
  <c r="M2384" i="2"/>
  <c r="M2385" i="2"/>
  <c r="M2386" i="2"/>
  <c r="M2387" i="2"/>
  <c r="M2388" i="2"/>
  <c r="M2389" i="2"/>
  <c r="M2390" i="2"/>
  <c r="M2391" i="2"/>
  <c r="M2392" i="2"/>
  <c r="M2393" i="2"/>
  <c r="M2394" i="2"/>
  <c r="M2395" i="2"/>
  <c r="M2396" i="2"/>
  <c r="M2397" i="2"/>
  <c r="M2398" i="2"/>
  <c r="M2399" i="2"/>
  <c r="M2400" i="2"/>
  <c r="M2401" i="2"/>
  <c r="M2402" i="2"/>
  <c r="M2403" i="2"/>
  <c r="M2404" i="2"/>
  <c r="M2405" i="2"/>
  <c r="M2406" i="2"/>
  <c r="M2407" i="2"/>
  <c r="M2408" i="2"/>
  <c r="M2409" i="2"/>
  <c r="M2410" i="2"/>
  <c r="M2411" i="2"/>
  <c r="M2412" i="2"/>
  <c r="M2413" i="2"/>
  <c r="M2414" i="2"/>
  <c r="M2415" i="2"/>
  <c r="M2416" i="2"/>
  <c r="M2417" i="2"/>
  <c r="M2418" i="2"/>
  <c r="M2419" i="2"/>
  <c r="M2420" i="2"/>
  <c r="M2421" i="2"/>
  <c r="M2422" i="2"/>
  <c r="M2423" i="2"/>
  <c r="M2424" i="2"/>
  <c r="M2425" i="2"/>
  <c r="M2426" i="2"/>
  <c r="M2427" i="2"/>
  <c r="M2428" i="2"/>
  <c r="M2429" i="2"/>
  <c r="M2430" i="2"/>
  <c r="M2431" i="2"/>
  <c r="M2432" i="2"/>
  <c r="M2433" i="2"/>
  <c r="M2434" i="2"/>
  <c r="M2435" i="2"/>
  <c r="M2436" i="2"/>
  <c r="M2437" i="2"/>
  <c r="M2438" i="2"/>
  <c r="M2439" i="2"/>
  <c r="M2440" i="2"/>
  <c r="M2441" i="2"/>
  <c r="M2442" i="2"/>
  <c r="M2443" i="2"/>
  <c r="M2444" i="2"/>
  <c r="M2445" i="2"/>
  <c r="M2446" i="2"/>
  <c r="M2447" i="2"/>
  <c r="M2448" i="2"/>
  <c r="M2449" i="2"/>
  <c r="M2450" i="2"/>
  <c r="M2451" i="2"/>
  <c r="M2452" i="2"/>
  <c r="M2453" i="2"/>
  <c r="M2454" i="2"/>
  <c r="M2455" i="2"/>
  <c r="M2456" i="2"/>
  <c r="M2457" i="2"/>
  <c r="M2458" i="2"/>
  <c r="M2459" i="2"/>
  <c r="M2460" i="2"/>
  <c r="M2461" i="2"/>
  <c r="M2462" i="2"/>
  <c r="M2463" i="2"/>
  <c r="M2464" i="2"/>
  <c r="M2465" i="2"/>
  <c r="M2466" i="2"/>
  <c r="M2467" i="2"/>
  <c r="M2468" i="2"/>
  <c r="M2469" i="2"/>
  <c r="M2470" i="2"/>
  <c r="M2471" i="2"/>
  <c r="M2472" i="2"/>
  <c r="M2473" i="2"/>
  <c r="M2474" i="2"/>
  <c r="M2475" i="2"/>
  <c r="M2476" i="2"/>
  <c r="M2477" i="2"/>
  <c r="M2478" i="2"/>
  <c r="M2479" i="2"/>
  <c r="M2480" i="2"/>
  <c r="M2481" i="2"/>
  <c r="M2482" i="2"/>
  <c r="M2483" i="2"/>
  <c r="M2484" i="2"/>
  <c r="M2485" i="2"/>
  <c r="M2486" i="2"/>
  <c r="M2487" i="2"/>
  <c r="M2488" i="2"/>
  <c r="M2489" i="2"/>
  <c r="M2490" i="2"/>
  <c r="M2491" i="2"/>
  <c r="M2492" i="2"/>
  <c r="M2493" i="2"/>
  <c r="M2494" i="2"/>
  <c r="M2495" i="2"/>
  <c r="M2496" i="2"/>
  <c r="M2497" i="2"/>
  <c r="M2498" i="2"/>
  <c r="M2499" i="2"/>
  <c r="M2500" i="2"/>
  <c r="M2501" i="2"/>
  <c r="M2502" i="2"/>
  <c r="M2503" i="2"/>
  <c r="M2504" i="2"/>
  <c r="M2505" i="2"/>
  <c r="M2506" i="2"/>
  <c r="M2507" i="2"/>
  <c r="M2508" i="2"/>
  <c r="M2509" i="2"/>
  <c r="M2510" i="2"/>
  <c r="M2511" i="2"/>
  <c r="M2512" i="2"/>
  <c r="M2513" i="2"/>
  <c r="M2514" i="2"/>
  <c r="M2515" i="2"/>
  <c r="M2516" i="2"/>
  <c r="M2517" i="2"/>
  <c r="M2518" i="2"/>
  <c r="M2519" i="2"/>
  <c r="M2520" i="2"/>
  <c r="M2521" i="2"/>
  <c r="M2522" i="2"/>
  <c r="M2523" i="2"/>
  <c r="M2524" i="2"/>
  <c r="M2525" i="2"/>
  <c r="M2526" i="2"/>
  <c r="M2527" i="2"/>
  <c r="M2528" i="2"/>
  <c r="M2529" i="2"/>
  <c r="M2530" i="2"/>
  <c r="M2531" i="2"/>
  <c r="M2532" i="2"/>
  <c r="M2533" i="2"/>
  <c r="M2534" i="2"/>
  <c r="M2535" i="2"/>
  <c r="M2536" i="2"/>
  <c r="M2537" i="2"/>
  <c r="M2538" i="2"/>
  <c r="M2539" i="2"/>
  <c r="M2540" i="2"/>
  <c r="M2541" i="2"/>
  <c r="M2542" i="2"/>
  <c r="M2543" i="2"/>
  <c r="M2544" i="2"/>
  <c r="M2545" i="2"/>
  <c r="M2546" i="2"/>
  <c r="M2547" i="2"/>
  <c r="M2548" i="2"/>
  <c r="M2549" i="2"/>
  <c r="M2550" i="2"/>
  <c r="M2551" i="2"/>
  <c r="M2552" i="2"/>
  <c r="M2553" i="2"/>
  <c r="M2554" i="2"/>
  <c r="M2555" i="2"/>
  <c r="M2556" i="2"/>
  <c r="M2557" i="2"/>
  <c r="M2558" i="2"/>
  <c r="M2559" i="2"/>
  <c r="M2560" i="2"/>
  <c r="M2561" i="2"/>
  <c r="M2562" i="2"/>
  <c r="M2563" i="2"/>
  <c r="M2564" i="2"/>
  <c r="M2565" i="2"/>
  <c r="M2566" i="2"/>
  <c r="M2567" i="2"/>
  <c r="M2568" i="2"/>
  <c r="M2569" i="2"/>
  <c r="M2570" i="2"/>
  <c r="M2571" i="2"/>
  <c r="M2572" i="2"/>
  <c r="M2573" i="2"/>
  <c r="M2574" i="2"/>
  <c r="M2575" i="2"/>
  <c r="M2576" i="2"/>
  <c r="M2577" i="2"/>
  <c r="M2578" i="2"/>
  <c r="M2579" i="2"/>
  <c r="M2580" i="2"/>
  <c r="M2581" i="2"/>
  <c r="M2582" i="2"/>
  <c r="M2583" i="2"/>
  <c r="M2584" i="2"/>
  <c r="M2585" i="2"/>
  <c r="M2586" i="2"/>
  <c r="M2587" i="2"/>
  <c r="M2588" i="2"/>
  <c r="M2589" i="2"/>
  <c r="M2590" i="2"/>
  <c r="M2591" i="2"/>
  <c r="M2592" i="2"/>
  <c r="M2593" i="2"/>
  <c r="M2594" i="2"/>
  <c r="M2595" i="2"/>
  <c r="M2596" i="2"/>
  <c r="M2597" i="2"/>
  <c r="M2598" i="2"/>
  <c r="M2599" i="2"/>
  <c r="M2600" i="2"/>
  <c r="M2601" i="2"/>
  <c r="M2602" i="2"/>
  <c r="M2603" i="2"/>
  <c r="M2604" i="2"/>
  <c r="M2605" i="2"/>
  <c r="M2606" i="2"/>
  <c r="M2607" i="2"/>
  <c r="M2608" i="2"/>
  <c r="M2609" i="2"/>
  <c r="M2610" i="2"/>
  <c r="M2611" i="2"/>
  <c r="M2612" i="2"/>
  <c r="M2613" i="2"/>
  <c r="M2614" i="2"/>
  <c r="M2615" i="2"/>
  <c r="M2616" i="2"/>
  <c r="M2617" i="2"/>
  <c r="M2618" i="2"/>
  <c r="M2619" i="2"/>
  <c r="M2620" i="2"/>
  <c r="M2621" i="2"/>
  <c r="M2622" i="2"/>
  <c r="M2623" i="2"/>
  <c r="M2624" i="2"/>
  <c r="M2625" i="2"/>
  <c r="M2626" i="2"/>
  <c r="M2627" i="2"/>
  <c r="M2628" i="2"/>
  <c r="M2629" i="2"/>
  <c r="M2630" i="2"/>
  <c r="M2631" i="2"/>
  <c r="M2632" i="2"/>
  <c r="M2633" i="2"/>
  <c r="M2634" i="2"/>
  <c r="M2635" i="2"/>
  <c r="M2636" i="2"/>
  <c r="M2637" i="2"/>
  <c r="M2638" i="2"/>
  <c r="M2639" i="2"/>
  <c r="M2640" i="2"/>
  <c r="M2641" i="2"/>
  <c r="M2642" i="2"/>
  <c r="M2643" i="2"/>
  <c r="M2644" i="2"/>
  <c r="M2645" i="2"/>
  <c r="M2646" i="2"/>
  <c r="M2647" i="2"/>
  <c r="M2648" i="2"/>
  <c r="M2649" i="2"/>
  <c r="M2650" i="2"/>
  <c r="M2651" i="2"/>
  <c r="M2652" i="2"/>
  <c r="M2653" i="2"/>
  <c r="M2654" i="2"/>
  <c r="M2655" i="2"/>
  <c r="M2656" i="2"/>
  <c r="M2657" i="2"/>
  <c r="M2658" i="2"/>
  <c r="M2659" i="2"/>
  <c r="M2660" i="2"/>
  <c r="M2661" i="2"/>
  <c r="M2662" i="2"/>
  <c r="M2663" i="2"/>
  <c r="M2664" i="2"/>
  <c r="M2665" i="2"/>
  <c r="M2666" i="2"/>
  <c r="M2667" i="2"/>
  <c r="M2668" i="2"/>
  <c r="M2669" i="2"/>
  <c r="M2670" i="2"/>
  <c r="M2671" i="2"/>
  <c r="M2672" i="2"/>
  <c r="M2673" i="2"/>
  <c r="M2674" i="2"/>
  <c r="M2675" i="2"/>
  <c r="M2676" i="2"/>
  <c r="M2677" i="2"/>
  <c r="M2678" i="2"/>
  <c r="M2679" i="2"/>
  <c r="M2680" i="2"/>
  <c r="M2681" i="2"/>
  <c r="M2682" i="2"/>
  <c r="M2683" i="2"/>
  <c r="M2684" i="2"/>
  <c r="M2685" i="2"/>
  <c r="M2686" i="2"/>
  <c r="M2687" i="2"/>
  <c r="M2688" i="2"/>
  <c r="M2689" i="2"/>
  <c r="M2690" i="2"/>
  <c r="M2691" i="2"/>
  <c r="M2692" i="2"/>
  <c r="M2693" i="2"/>
  <c r="M2694" i="2"/>
  <c r="M2695" i="2"/>
  <c r="M2696" i="2"/>
  <c r="M2697" i="2"/>
  <c r="M2698" i="2"/>
  <c r="M2699" i="2"/>
  <c r="M2700" i="2"/>
  <c r="M2701" i="2"/>
  <c r="M2702" i="2"/>
  <c r="M2703" i="2"/>
  <c r="M2704" i="2"/>
  <c r="M2705" i="2"/>
  <c r="M2706" i="2"/>
  <c r="M2707" i="2"/>
  <c r="M2708" i="2"/>
  <c r="M2709" i="2"/>
  <c r="M2710" i="2"/>
  <c r="M2711" i="2"/>
  <c r="M2712" i="2"/>
  <c r="M2713" i="2"/>
  <c r="M2714" i="2"/>
  <c r="M2715" i="2"/>
  <c r="M2716" i="2"/>
  <c r="M2717" i="2"/>
  <c r="M2718" i="2"/>
  <c r="M2719" i="2"/>
  <c r="M2720" i="2"/>
  <c r="M2721" i="2"/>
  <c r="M2722" i="2"/>
  <c r="M2723" i="2"/>
  <c r="M2724" i="2"/>
  <c r="M2725" i="2"/>
  <c r="M2726" i="2"/>
  <c r="M2727" i="2"/>
  <c r="M2728" i="2"/>
  <c r="M2729" i="2"/>
  <c r="M2730" i="2"/>
  <c r="M2731" i="2"/>
  <c r="M2732" i="2"/>
  <c r="M2733" i="2"/>
  <c r="M2734" i="2"/>
  <c r="M2735" i="2"/>
  <c r="M2736" i="2"/>
  <c r="M2737" i="2"/>
  <c r="M2738" i="2"/>
  <c r="M2739" i="2"/>
  <c r="M2740" i="2"/>
  <c r="M2741" i="2"/>
  <c r="M2742" i="2"/>
  <c r="M2743" i="2"/>
  <c r="M2744" i="2"/>
  <c r="M2745" i="2"/>
  <c r="M2746" i="2"/>
  <c r="M2747" i="2"/>
  <c r="M2748" i="2"/>
  <c r="M2749" i="2"/>
  <c r="M2750" i="2"/>
  <c r="M2751" i="2"/>
  <c r="M2752" i="2"/>
  <c r="M2753" i="2"/>
  <c r="M2754" i="2"/>
  <c r="M2755" i="2"/>
  <c r="M2756" i="2"/>
  <c r="M2757" i="2"/>
  <c r="M2758" i="2"/>
  <c r="M2759" i="2"/>
  <c r="M2760" i="2"/>
  <c r="M2761" i="2"/>
  <c r="M2762" i="2"/>
  <c r="M2763" i="2"/>
  <c r="M2764" i="2"/>
  <c r="M2765" i="2"/>
  <c r="M2766" i="2"/>
  <c r="M2767" i="2"/>
  <c r="M2768" i="2"/>
  <c r="M2769" i="2"/>
  <c r="M2770" i="2"/>
  <c r="M2771" i="2"/>
  <c r="M2772" i="2"/>
  <c r="M2773" i="2"/>
  <c r="M2774" i="2"/>
  <c r="M2775" i="2"/>
  <c r="M2776" i="2"/>
  <c r="M2777" i="2"/>
  <c r="M2778" i="2"/>
  <c r="M2779" i="2"/>
  <c r="M2780" i="2"/>
  <c r="M2781" i="2"/>
  <c r="M2782" i="2"/>
  <c r="M2783" i="2"/>
  <c r="M2784" i="2"/>
  <c r="M2785" i="2"/>
  <c r="M2786" i="2"/>
  <c r="M2787" i="2"/>
  <c r="M2788" i="2"/>
  <c r="M2789" i="2"/>
  <c r="M2790" i="2"/>
  <c r="M2791" i="2"/>
  <c r="M2792" i="2"/>
  <c r="M2793" i="2"/>
  <c r="M2794" i="2"/>
  <c r="M2795" i="2"/>
  <c r="M2796" i="2"/>
  <c r="M2797" i="2"/>
  <c r="M2798" i="2"/>
  <c r="M2799" i="2"/>
  <c r="M2800" i="2"/>
  <c r="M2801" i="2"/>
  <c r="M2802" i="2"/>
  <c r="M2803" i="2"/>
  <c r="M2804" i="2"/>
  <c r="M2805" i="2"/>
  <c r="M2806" i="2"/>
  <c r="M2807" i="2"/>
  <c r="M2808" i="2"/>
  <c r="M2809" i="2"/>
  <c r="M2810" i="2"/>
  <c r="M2811" i="2"/>
  <c r="M2812" i="2"/>
  <c r="M2813" i="2"/>
  <c r="M2814" i="2"/>
  <c r="M2815" i="2"/>
  <c r="M2816" i="2"/>
  <c r="M2817" i="2"/>
  <c r="M2818" i="2"/>
  <c r="M2819" i="2"/>
  <c r="M2820" i="2"/>
  <c r="M2821" i="2"/>
  <c r="M2822" i="2"/>
  <c r="M2823" i="2"/>
  <c r="M2824" i="2"/>
  <c r="M2825" i="2"/>
  <c r="M2826" i="2"/>
  <c r="M2827" i="2"/>
  <c r="M2828" i="2"/>
  <c r="M2829" i="2"/>
  <c r="M2830" i="2"/>
  <c r="M2831" i="2"/>
  <c r="M2832" i="2"/>
  <c r="M2833" i="2"/>
  <c r="M2834" i="2"/>
  <c r="M2835" i="2"/>
  <c r="M2836" i="2"/>
  <c r="M2837" i="2"/>
  <c r="M2838" i="2"/>
  <c r="M2839" i="2"/>
  <c r="M2840" i="2"/>
  <c r="M2841" i="2"/>
  <c r="M2842" i="2"/>
  <c r="M2843" i="2"/>
  <c r="M2844" i="2"/>
  <c r="M2845" i="2"/>
  <c r="M2846" i="2"/>
  <c r="M2847" i="2"/>
  <c r="M2848" i="2"/>
  <c r="M2849" i="2"/>
  <c r="M2850" i="2"/>
  <c r="M2851" i="2"/>
  <c r="M2852" i="2"/>
  <c r="M2853" i="2"/>
  <c r="M2854" i="2"/>
  <c r="M2855" i="2"/>
  <c r="M2856" i="2"/>
  <c r="M2857" i="2"/>
  <c r="M2858" i="2"/>
  <c r="M2859" i="2"/>
  <c r="M2860" i="2"/>
  <c r="M2861" i="2"/>
  <c r="M2862" i="2"/>
  <c r="M2863" i="2"/>
  <c r="M2864" i="2"/>
  <c r="M2865" i="2"/>
  <c r="M2866" i="2"/>
  <c r="M2867" i="2"/>
  <c r="M2868" i="2"/>
  <c r="M2869" i="2"/>
  <c r="M2870" i="2"/>
  <c r="M2871" i="2"/>
  <c r="M2872" i="2"/>
  <c r="M2873" i="2"/>
  <c r="M2874" i="2"/>
  <c r="M2875" i="2"/>
  <c r="M2876" i="2"/>
  <c r="M2877" i="2"/>
  <c r="M2878" i="2"/>
  <c r="M2879" i="2"/>
  <c r="M2880" i="2"/>
  <c r="M2881" i="2"/>
  <c r="M2882" i="2"/>
  <c r="M2883" i="2"/>
  <c r="M2884" i="2"/>
  <c r="M2885" i="2"/>
  <c r="M2886" i="2"/>
  <c r="M2887" i="2"/>
  <c r="M2888" i="2"/>
  <c r="M2889" i="2"/>
  <c r="M2890" i="2"/>
  <c r="M2891" i="2"/>
  <c r="M2892" i="2"/>
  <c r="M2893" i="2"/>
  <c r="M2894" i="2"/>
  <c r="M2895" i="2"/>
  <c r="M2896" i="2"/>
  <c r="M2897" i="2"/>
  <c r="M2898" i="2"/>
  <c r="M2899" i="2"/>
  <c r="M2900" i="2"/>
  <c r="M2901" i="2"/>
  <c r="M2902" i="2"/>
  <c r="M2903" i="2"/>
  <c r="M2904" i="2"/>
  <c r="M2905" i="2"/>
  <c r="M2906" i="2"/>
  <c r="M2907" i="2"/>
  <c r="M2908" i="2"/>
  <c r="M2909" i="2"/>
  <c r="M2910" i="2"/>
  <c r="M2911" i="2"/>
  <c r="M2912" i="2"/>
  <c r="M2913" i="2"/>
  <c r="M2914" i="2"/>
  <c r="M2915" i="2"/>
  <c r="M2916" i="2"/>
  <c r="M2917" i="2"/>
  <c r="M2918" i="2"/>
  <c r="M2919" i="2"/>
  <c r="M2920" i="2"/>
  <c r="M2921" i="2"/>
  <c r="M2922" i="2"/>
  <c r="M2923" i="2"/>
  <c r="M2924" i="2"/>
  <c r="M2925" i="2"/>
  <c r="M2926" i="2"/>
  <c r="M2927" i="2"/>
  <c r="M2928" i="2"/>
  <c r="M2929" i="2"/>
  <c r="M2930" i="2"/>
  <c r="M2931" i="2"/>
  <c r="M2932" i="2"/>
  <c r="M2933" i="2"/>
  <c r="M2934" i="2"/>
  <c r="M2935" i="2"/>
  <c r="M2936" i="2"/>
  <c r="M2937" i="2"/>
  <c r="M2938" i="2"/>
  <c r="M2939" i="2"/>
  <c r="M2940" i="2"/>
  <c r="M2941" i="2"/>
  <c r="M2942" i="2"/>
  <c r="M2943" i="2"/>
  <c r="M2944" i="2"/>
  <c r="M2945" i="2"/>
  <c r="M2946" i="2"/>
  <c r="M2947" i="2"/>
  <c r="M2948" i="2"/>
  <c r="M2949" i="2"/>
  <c r="M2950" i="2"/>
  <c r="M2951" i="2"/>
  <c r="M2952" i="2"/>
  <c r="M2953" i="2"/>
  <c r="M2954" i="2"/>
  <c r="M2955" i="2"/>
  <c r="M2956" i="2"/>
  <c r="M2957" i="2"/>
  <c r="M2958" i="2"/>
  <c r="M2959" i="2"/>
  <c r="M2960" i="2"/>
  <c r="M2961" i="2"/>
  <c r="M2962" i="2"/>
  <c r="M2963" i="2"/>
  <c r="M2964" i="2"/>
  <c r="M2965" i="2"/>
  <c r="M2966" i="2"/>
  <c r="M2967" i="2"/>
  <c r="M2968" i="2"/>
  <c r="M2969" i="2"/>
  <c r="M2970" i="2"/>
  <c r="M2971" i="2"/>
  <c r="M2972" i="2"/>
  <c r="M2973" i="2"/>
  <c r="M2974" i="2"/>
  <c r="M2975" i="2"/>
  <c r="M2976" i="2"/>
  <c r="M2977" i="2"/>
  <c r="M2978" i="2"/>
  <c r="M2979" i="2"/>
  <c r="M2980" i="2"/>
  <c r="M2981" i="2"/>
  <c r="M2982" i="2"/>
  <c r="M2983" i="2"/>
  <c r="M2984" i="2"/>
  <c r="M2985" i="2"/>
  <c r="M2986" i="2"/>
  <c r="M2987" i="2"/>
  <c r="M2988" i="2"/>
  <c r="M2989" i="2"/>
  <c r="M2990" i="2"/>
  <c r="M2991" i="2"/>
  <c r="M2992" i="2"/>
  <c r="M2993" i="2"/>
  <c r="M2994" i="2"/>
  <c r="M2995" i="2"/>
  <c r="M2996" i="2"/>
  <c r="M2997" i="2"/>
  <c r="M2998" i="2"/>
  <c r="M2999" i="2"/>
  <c r="M3000" i="2"/>
  <c r="M3001" i="2"/>
  <c r="M3002" i="2"/>
  <c r="M3003" i="2"/>
  <c r="M3004" i="2"/>
  <c r="M3005" i="2"/>
  <c r="M3006" i="2"/>
  <c r="M3007" i="2"/>
  <c r="M3008" i="2"/>
  <c r="M3009" i="2"/>
  <c r="M3010" i="2"/>
  <c r="M3011" i="2"/>
  <c r="M3012" i="2"/>
  <c r="M3013" i="2"/>
  <c r="M3014" i="2"/>
  <c r="M3015" i="2"/>
  <c r="M3016" i="2"/>
  <c r="M3017" i="2"/>
  <c r="M3018" i="2"/>
  <c r="M3019" i="2"/>
  <c r="M3020" i="2"/>
  <c r="M3021" i="2"/>
  <c r="M3022" i="2"/>
  <c r="M3023" i="2"/>
  <c r="M3024" i="2"/>
  <c r="M3025" i="2"/>
  <c r="M3026" i="2"/>
  <c r="M3027" i="2"/>
  <c r="M3028" i="2"/>
  <c r="M3029" i="2"/>
  <c r="M3030" i="2"/>
  <c r="M3031" i="2"/>
  <c r="M3032" i="2"/>
  <c r="M3033" i="2"/>
  <c r="M3034" i="2"/>
  <c r="M3035" i="2"/>
  <c r="M3036" i="2"/>
  <c r="M3037" i="2"/>
  <c r="M3038" i="2"/>
  <c r="M3039" i="2"/>
  <c r="M3040" i="2"/>
  <c r="M3041" i="2"/>
  <c r="M3042" i="2"/>
  <c r="M3043" i="2"/>
  <c r="M3044" i="2"/>
  <c r="M3045" i="2"/>
  <c r="M3046" i="2"/>
  <c r="M3047" i="2"/>
  <c r="M3048" i="2"/>
  <c r="M3049" i="2"/>
  <c r="M3050" i="2"/>
  <c r="M3051" i="2"/>
  <c r="M3052" i="2"/>
  <c r="M3053" i="2"/>
  <c r="M3054" i="2"/>
  <c r="M3055" i="2"/>
  <c r="M3056" i="2"/>
  <c r="M3057" i="2"/>
  <c r="M3058" i="2"/>
  <c r="M3059" i="2"/>
  <c r="M3060" i="2"/>
  <c r="M3061" i="2"/>
  <c r="M3062" i="2"/>
  <c r="M3063" i="2"/>
  <c r="M3064" i="2"/>
  <c r="M3065" i="2"/>
  <c r="M3066" i="2"/>
  <c r="M3067" i="2"/>
  <c r="M3068" i="2"/>
  <c r="M3069" i="2"/>
  <c r="M3070" i="2"/>
  <c r="M3071" i="2"/>
  <c r="M3072" i="2"/>
  <c r="M3073" i="2"/>
  <c r="M3074" i="2"/>
  <c r="M3075" i="2"/>
  <c r="M3076" i="2"/>
  <c r="M3077" i="2"/>
  <c r="M3078" i="2"/>
  <c r="M3079" i="2"/>
  <c r="M3080" i="2"/>
  <c r="M3081" i="2"/>
  <c r="M3082" i="2"/>
  <c r="M3083" i="2"/>
  <c r="M3084" i="2"/>
  <c r="M3085" i="2"/>
  <c r="M3086" i="2"/>
  <c r="M3087" i="2"/>
  <c r="M3088" i="2"/>
  <c r="M3089" i="2"/>
  <c r="M3090" i="2"/>
  <c r="M3091" i="2"/>
  <c r="M3092" i="2"/>
  <c r="M3093" i="2"/>
  <c r="M3094" i="2"/>
  <c r="M3095" i="2"/>
  <c r="M3096" i="2"/>
  <c r="M3097" i="2"/>
  <c r="M3098" i="2"/>
  <c r="M3099" i="2"/>
  <c r="M3100" i="2"/>
  <c r="M3101" i="2"/>
  <c r="M3102" i="2"/>
  <c r="M3103" i="2"/>
  <c r="M3104" i="2"/>
  <c r="M3105" i="2"/>
  <c r="M3106" i="2"/>
  <c r="M3107" i="2"/>
  <c r="M3108" i="2"/>
  <c r="M3109" i="2"/>
  <c r="M3110" i="2"/>
  <c r="M3111" i="2"/>
  <c r="M3112" i="2"/>
  <c r="M3113" i="2"/>
  <c r="M3114" i="2"/>
  <c r="M3115" i="2"/>
  <c r="M3116" i="2"/>
  <c r="M3117" i="2"/>
  <c r="M3118" i="2"/>
  <c r="M3119" i="2"/>
  <c r="M3120" i="2"/>
  <c r="M3121" i="2"/>
  <c r="M3122" i="2"/>
  <c r="M3123" i="2"/>
  <c r="M3124" i="2"/>
  <c r="M3125" i="2"/>
  <c r="M3126" i="2"/>
  <c r="M3127" i="2"/>
  <c r="M3128" i="2"/>
  <c r="M3129" i="2"/>
  <c r="M3130" i="2"/>
  <c r="M3131" i="2"/>
  <c r="M3132" i="2"/>
  <c r="M3133" i="2"/>
  <c r="M3134" i="2"/>
  <c r="M3135" i="2"/>
  <c r="M3136" i="2"/>
  <c r="M3137" i="2"/>
  <c r="M3138" i="2"/>
  <c r="M3139" i="2"/>
  <c r="M3140" i="2"/>
  <c r="M3141" i="2"/>
  <c r="M3142" i="2"/>
  <c r="M3143" i="2"/>
  <c r="M3144" i="2"/>
  <c r="M3145" i="2"/>
  <c r="M3146" i="2"/>
  <c r="M3147" i="2"/>
  <c r="M3148" i="2"/>
  <c r="M3149" i="2"/>
  <c r="M3150" i="2"/>
  <c r="M3151" i="2"/>
  <c r="M3152" i="2"/>
  <c r="M3153" i="2"/>
  <c r="M3154" i="2"/>
  <c r="M3155" i="2"/>
  <c r="M3156" i="2"/>
  <c r="M3157" i="2"/>
  <c r="M3158" i="2"/>
  <c r="M3159" i="2"/>
  <c r="M3160" i="2"/>
  <c r="M3161" i="2"/>
  <c r="M3162" i="2"/>
  <c r="M3163" i="2"/>
  <c r="M3164" i="2"/>
  <c r="M3165" i="2"/>
  <c r="M3166" i="2"/>
  <c r="M3167" i="2"/>
  <c r="M3168" i="2"/>
  <c r="M3169" i="2"/>
  <c r="M3170" i="2"/>
  <c r="M3171" i="2"/>
  <c r="M3172" i="2"/>
  <c r="M3173" i="2"/>
  <c r="M3174" i="2"/>
  <c r="M3175" i="2"/>
  <c r="M3176" i="2"/>
  <c r="M3177" i="2"/>
  <c r="M3178" i="2"/>
  <c r="M3179" i="2"/>
  <c r="M3180" i="2"/>
  <c r="M3181" i="2"/>
  <c r="M3182" i="2"/>
  <c r="M3183" i="2"/>
  <c r="M3184" i="2"/>
  <c r="M3185" i="2"/>
  <c r="M3186" i="2"/>
  <c r="M3187" i="2"/>
  <c r="M3188" i="2"/>
  <c r="M3189" i="2"/>
  <c r="M3190" i="2"/>
  <c r="M3191" i="2"/>
  <c r="M3192" i="2"/>
  <c r="M3193" i="2"/>
  <c r="M3194" i="2"/>
  <c r="M3195" i="2"/>
  <c r="M3196" i="2"/>
  <c r="M3197" i="2"/>
  <c r="M3198" i="2"/>
  <c r="M3199" i="2"/>
  <c r="M3200" i="2"/>
  <c r="M3201" i="2"/>
  <c r="M3202" i="2"/>
  <c r="M3203" i="2"/>
  <c r="M3204" i="2"/>
  <c r="M3205" i="2"/>
  <c r="M3206" i="2"/>
  <c r="M3207" i="2"/>
  <c r="M3208" i="2"/>
  <c r="M3209" i="2"/>
  <c r="M3210" i="2"/>
  <c r="M3211" i="2"/>
  <c r="M3212" i="2"/>
  <c r="M3213" i="2"/>
  <c r="M3214" i="2"/>
  <c r="M3215" i="2"/>
  <c r="M3216" i="2"/>
  <c r="M3217" i="2"/>
  <c r="M3218" i="2"/>
  <c r="M3219" i="2"/>
  <c r="M3220" i="2"/>
  <c r="M3221" i="2"/>
  <c r="M3222" i="2"/>
  <c r="M3223" i="2"/>
  <c r="M3224" i="2"/>
  <c r="M3225" i="2"/>
  <c r="M3226" i="2"/>
  <c r="M3227" i="2"/>
  <c r="M3228" i="2"/>
  <c r="M3229" i="2"/>
  <c r="M3230" i="2"/>
  <c r="M3231" i="2"/>
  <c r="M3232" i="2"/>
  <c r="M3233" i="2"/>
  <c r="M3234" i="2"/>
  <c r="M3235" i="2"/>
  <c r="M3236" i="2"/>
  <c r="M3237" i="2"/>
  <c r="M3238" i="2"/>
  <c r="M3239" i="2"/>
  <c r="M3240" i="2"/>
  <c r="M3241" i="2"/>
  <c r="M3242" i="2"/>
  <c r="M3243" i="2"/>
  <c r="M3244" i="2"/>
  <c r="M3245" i="2"/>
  <c r="M3246" i="2"/>
  <c r="M3247" i="2"/>
  <c r="M3248" i="2"/>
  <c r="M3249" i="2"/>
  <c r="M3250" i="2"/>
  <c r="M3251" i="2"/>
  <c r="M3252" i="2"/>
  <c r="M3253" i="2"/>
  <c r="M3254" i="2"/>
  <c r="M3255" i="2"/>
  <c r="M3256" i="2"/>
  <c r="M3257" i="2"/>
  <c r="M3258" i="2"/>
  <c r="M3259" i="2"/>
  <c r="M3260" i="2"/>
  <c r="M3261" i="2"/>
  <c r="M3262" i="2"/>
  <c r="M3263" i="2"/>
  <c r="M3264" i="2"/>
  <c r="M3265" i="2"/>
  <c r="M3266" i="2"/>
  <c r="M3267" i="2"/>
  <c r="M3268" i="2"/>
  <c r="M3269" i="2"/>
  <c r="M3270" i="2"/>
  <c r="M3271" i="2"/>
  <c r="M3272" i="2"/>
  <c r="M3273" i="2"/>
  <c r="M3274" i="2"/>
  <c r="M3275" i="2"/>
  <c r="M3276" i="2"/>
  <c r="M3277" i="2"/>
  <c r="M3278" i="2"/>
  <c r="M3279" i="2"/>
  <c r="M3280" i="2"/>
  <c r="M3281" i="2"/>
  <c r="M3282" i="2"/>
  <c r="M3283" i="2"/>
  <c r="M3284" i="2"/>
  <c r="M3285" i="2"/>
  <c r="M3286" i="2"/>
  <c r="M3287" i="2"/>
  <c r="M3288" i="2"/>
  <c r="M3289" i="2"/>
  <c r="M3290" i="2"/>
  <c r="M3291" i="2"/>
  <c r="M3292" i="2"/>
  <c r="M3293" i="2"/>
  <c r="M3294" i="2"/>
  <c r="M3295" i="2"/>
  <c r="M3296" i="2"/>
  <c r="M3297" i="2"/>
  <c r="M3298" i="2"/>
  <c r="M3299" i="2"/>
  <c r="M3300" i="2"/>
  <c r="M3301" i="2"/>
  <c r="M3302" i="2"/>
  <c r="M3303" i="2"/>
  <c r="M3304" i="2"/>
  <c r="M3305" i="2"/>
  <c r="M3306" i="2"/>
  <c r="M3307" i="2"/>
  <c r="M3308" i="2"/>
  <c r="M3309" i="2"/>
  <c r="M3310" i="2"/>
  <c r="M3311" i="2"/>
  <c r="M3312" i="2"/>
  <c r="M3313" i="2"/>
  <c r="M3314" i="2"/>
  <c r="M3315" i="2"/>
  <c r="M3316" i="2"/>
  <c r="M3317" i="2"/>
  <c r="M3318" i="2"/>
  <c r="M3319" i="2"/>
  <c r="M3320" i="2"/>
  <c r="M3321" i="2"/>
  <c r="M3322" i="2"/>
  <c r="M3323" i="2"/>
  <c r="M3324" i="2"/>
  <c r="M3325" i="2"/>
  <c r="M3326" i="2"/>
  <c r="M3327" i="2"/>
  <c r="M3328" i="2"/>
  <c r="M3329" i="2"/>
  <c r="M3330" i="2"/>
  <c r="M3331" i="2"/>
  <c r="M3332" i="2"/>
  <c r="M3333" i="2"/>
  <c r="M3334" i="2"/>
  <c r="M3335" i="2"/>
  <c r="M3336" i="2"/>
  <c r="M3337" i="2"/>
  <c r="M3338" i="2"/>
  <c r="M3339" i="2"/>
  <c r="M3340" i="2"/>
  <c r="M3341" i="2"/>
  <c r="M3342" i="2"/>
  <c r="M3343" i="2"/>
  <c r="M3344" i="2"/>
  <c r="M3345" i="2"/>
  <c r="M3346" i="2"/>
  <c r="M3347" i="2"/>
  <c r="M3348" i="2"/>
  <c r="M3349" i="2"/>
  <c r="M3350" i="2"/>
  <c r="M3351" i="2"/>
  <c r="M3352" i="2"/>
  <c r="M3353" i="2"/>
  <c r="M3354" i="2"/>
  <c r="M3355" i="2"/>
  <c r="M3356" i="2"/>
  <c r="M3357" i="2"/>
  <c r="M3358" i="2"/>
  <c r="M3359" i="2"/>
  <c r="M3360" i="2"/>
  <c r="M3361" i="2"/>
  <c r="M3362" i="2"/>
  <c r="M3363" i="2"/>
  <c r="M3364" i="2"/>
  <c r="M3365" i="2"/>
  <c r="M3366" i="2"/>
  <c r="M3367" i="2"/>
  <c r="M149" i="2"/>
  <c r="K3" i="2"/>
  <c r="K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3003" i="2"/>
  <c r="K3004" i="2"/>
  <c r="K3005" i="2"/>
  <c r="K3006" i="2"/>
  <c r="K3007" i="2"/>
  <c r="K3008" i="2"/>
  <c r="K3009" i="2"/>
  <c r="K3010" i="2"/>
  <c r="K3011" i="2"/>
  <c r="K3012" i="2"/>
  <c r="K3013" i="2"/>
  <c r="K3014" i="2"/>
  <c r="K3015" i="2"/>
  <c r="K3016" i="2"/>
  <c r="K3017" i="2"/>
  <c r="K3018" i="2"/>
  <c r="K3019" i="2"/>
  <c r="K3020" i="2"/>
  <c r="K3021" i="2"/>
  <c r="K3022" i="2"/>
  <c r="K3023" i="2"/>
  <c r="K3024" i="2"/>
  <c r="K3025" i="2"/>
  <c r="K3026" i="2"/>
  <c r="K3027" i="2"/>
  <c r="K3028" i="2"/>
  <c r="K3029" i="2"/>
  <c r="K3030" i="2"/>
  <c r="K3031" i="2"/>
  <c r="K3032" i="2"/>
  <c r="K3033" i="2"/>
  <c r="K3034" i="2"/>
  <c r="K3035" i="2"/>
  <c r="K3036" i="2"/>
  <c r="K3037" i="2"/>
  <c r="K3038" i="2"/>
  <c r="K3039" i="2"/>
  <c r="K3040" i="2"/>
  <c r="K3041" i="2"/>
  <c r="K3042" i="2"/>
  <c r="K3043" i="2"/>
  <c r="K3044" i="2"/>
  <c r="K3045" i="2"/>
  <c r="K3046" i="2"/>
  <c r="K3047" i="2"/>
  <c r="K3048" i="2"/>
  <c r="K3049" i="2"/>
  <c r="K3050" i="2"/>
  <c r="K3051" i="2"/>
  <c r="K3052" i="2"/>
  <c r="K3053" i="2"/>
  <c r="K3054" i="2"/>
  <c r="K3055" i="2"/>
  <c r="K3056" i="2"/>
  <c r="K3057" i="2"/>
  <c r="K3058" i="2"/>
  <c r="K3059" i="2"/>
  <c r="K3060" i="2"/>
  <c r="K3061" i="2"/>
  <c r="K3062" i="2"/>
  <c r="K3063" i="2"/>
  <c r="K3064" i="2"/>
  <c r="K3065" i="2"/>
  <c r="K3066" i="2"/>
  <c r="K3067" i="2"/>
  <c r="K3068" i="2"/>
  <c r="K3069" i="2"/>
  <c r="K3070" i="2"/>
  <c r="K3071" i="2"/>
  <c r="K3072" i="2"/>
  <c r="K3073" i="2"/>
  <c r="K3074" i="2"/>
  <c r="K3075" i="2"/>
  <c r="K3076" i="2"/>
  <c r="K3077" i="2"/>
  <c r="K3078" i="2"/>
  <c r="K3079" i="2"/>
  <c r="K3080" i="2"/>
  <c r="K3081" i="2"/>
  <c r="K3082" i="2"/>
  <c r="K3083" i="2"/>
  <c r="K3084" i="2"/>
  <c r="K3085" i="2"/>
  <c r="K3086" i="2"/>
  <c r="K3087" i="2"/>
  <c r="K3088" i="2"/>
  <c r="K3089" i="2"/>
  <c r="K3090" i="2"/>
  <c r="K3091" i="2"/>
  <c r="K3092" i="2"/>
  <c r="K3093" i="2"/>
  <c r="K3094" i="2"/>
  <c r="K3095" i="2"/>
  <c r="K3096" i="2"/>
  <c r="K3097" i="2"/>
  <c r="K3098" i="2"/>
  <c r="K3099" i="2"/>
  <c r="K3100" i="2"/>
  <c r="K3101" i="2"/>
  <c r="K3102" i="2"/>
  <c r="K3103" i="2"/>
  <c r="K3104" i="2"/>
  <c r="K3105" i="2"/>
  <c r="K3106" i="2"/>
  <c r="K3107" i="2"/>
  <c r="K3108" i="2"/>
  <c r="K3109" i="2"/>
  <c r="K3110" i="2"/>
  <c r="K3111" i="2"/>
  <c r="K3112" i="2"/>
  <c r="K3113" i="2"/>
  <c r="K3114" i="2"/>
  <c r="K3115" i="2"/>
  <c r="K3116" i="2"/>
  <c r="K3117" i="2"/>
  <c r="K3118" i="2"/>
  <c r="K3119" i="2"/>
  <c r="K3120" i="2"/>
  <c r="K3121" i="2"/>
  <c r="K3122" i="2"/>
  <c r="K3123" i="2"/>
  <c r="K3124" i="2"/>
  <c r="K3125" i="2"/>
  <c r="K3126" i="2"/>
  <c r="K3127" i="2"/>
  <c r="K3128" i="2"/>
  <c r="K3129" i="2"/>
  <c r="K3130" i="2"/>
  <c r="K3131" i="2"/>
  <c r="K3132" i="2"/>
  <c r="K3133" i="2"/>
  <c r="K3134" i="2"/>
  <c r="K3135" i="2"/>
  <c r="K3136" i="2"/>
  <c r="K3137" i="2"/>
  <c r="K3138" i="2"/>
  <c r="K3139" i="2"/>
  <c r="K3140" i="2"/>
  <c r="K3141" i="2"/>
  <c r="K3142" i="2"/>
  <c r="K3143" i="2"/>
  <c r="K3144" i="2"/>
  <c r="K3145" i="2"/>
  <c r="K3146" i="2"/>
  <c r="K3147" i="2"/>
  <c r="K3148" i="2"/>
  <c r="K3149" i="2"/>
  <c r="K3150" i="2"/>
  <c r="K3151" i="2"/>
  <c r="K3152" i="2"/>
  <c r="K3153" i="2"/>
  <c r="K3154" i="2"/>
  <c r="K3155" i="2"/>
  <c r="K3156" i="2"/>
  <c r="K3157" i="2"/>
  <c r="K3158" i="2"/>
  <c r="K3159" i="2"/>
  <c r="K3160" i="2"/>
  <c r="K3161" i="2"/>
  <c r="K3162" i="2"/>
  <c r="K3163" i="2"/>
  <c r="K3164" i="2"/>
  <c r="K3165" i="2"/>
  <c r="K3166" i="2"/>
  <c r="K3167" i="2"/>
  <c r="K3168" i="2"/>
  <c r="K3169" i="2"/>
  <c r="K3170" i="2"/>
  <c r="K3171" i="2"/>
  <c r="K3172" i="2"/>
  <c r="K3173" i="2"/>
  <c r="K3174" i="2"/>
  <c r="K3175" i="2"/>
  <c r="K3176" i="2"/>
  <c r="K3177" i="2"/>
  <c r="K3178" i="2"/>
  <c r="K3179" i="2"/>
  <c r="K3180" i="2"/>
  <c r="K3181" i="2"/>
  <c r="K3182" i="2"/>
  <c r="K3183" i="2"/>
  <c r="K3184" i="2"/>
  <c r="K3185" i="2"/>
  <c r="K3186" i="2"/>
  <c r="K3187" i="2"/>
  <c r="K3188" i="2"/>
  <c r="K3189" i="2"/>
  <c r="K3190" i="2"/>
  <c r="K3191" i="2"/>
  <c r="K3192" i="2"/>
  <c r="K3193" i="2"/>
  <c r="K3194" i="2"/>
  <c r="K3195" i="2"/>
  <c r="K3196" i="2"/>
  <c r="K3197" i="2"/>
  <c r="K3198" i="2"/>
  <c r="K3199" i="2"/>
  <c r="K3200" i="2"/>
  <c r="K3201" i="2"/>
  <c r="K3202" i="2"/>
  <c r="K3203" i="2"/>
  <c r="K3204" i="2"/>
  <c r="K3205" i="2"/>
  <c r="K3206" i="2"/>
  <c r="K3207" i="2"/>
  <c r="K3208" i="2"/>
  <c r="K3209" i="2"/>
  <c r="K3210" i="2"/>
  <c r="K3211" i="2"/>
  <c r="K3212" i="2"/>
  <c r="K3213" i="2"/>
  <c r="K3214" i="2"/>
  <c r="K3215" i="2"/>
  <c r="K3216" i="2"/>
  <c r="K3217" i="2"/>
  <c r="K3218" i="2"/>
  <c r="K3219" i="2"/>
  <c r="K3220" i="2"/>
  <c r="K3221" i="2"/>
  <c r="K3222" i="2"/>
  <c r="K3223" i="2"/>
  <c r="K3224" i="2"/>
  <c r="K3225" i="2"/>
  <c r="K3226" i="2"/>
  <c r="K3227" i="2"/>
  <c r="K3228" i="2"/>
  <c r="K3229" i="2"/>
  <c r="K3230" i="2"/>
  <c r="K3231" i="2"/>
  <c r="K3232" i="2"/>
  <c r="K3233" i="2"/>
  <c r="K3234" i="2"/>
  <c r="K3235" i="2"/>
  <c r="K3236" i="2"/>
  <c r="K3237" i="2"/>
  <c r="K3238" i="2"/>
  <c r="K3239" i="2"/>
  <c r="K3240" i="2"/>
  <c r="K3241" i="2"/>
  <c r="K3242" i="2"/>
  <c r="K3243" i="2"/>
  <c r="K3244" i="2"/>
  <c r="K3245" i="2"/>
  <c r="K3246" i="2"/>
  <c r="K3247" i="2"/>
  <c r="K3248" i="2"/>
  <c r="K3249" i="2"/>
  <c r="K3250" i="2"/>
  <c r="K3251" i="2"/>
  <c r="K3252" i="2"/>
  <c r="K3253" i="2"/>
  <c r="K3254" i="2"/>
  <c r="K3255" i="2"/>
  <c r="K3256" i="2"/>
  <c r="K3257" i="2"/>
  <c r="K3258" i="2"/>
  <c r="K3259" i="2"/>
  <c r="K3260" i="2"/>
  <c r="K3261" i="2"/>
  <c r="K3262" i="2"/>
  <c r="K3263" i="2"/>
  <c r="K3264" i="2"/>
  <c r="K3265" i="2"/>
  <c r="K3266" i="2"/>
  <c r="K3267" i="2"/>
  <c r="K3268" i="2"/>
  <c r="K3269" i="2"/>
  <c r="K3270" i="2"/>
  <c r="K3271" i="2"/>
  <c r="K3272" i="2"/>
  <c r="K3273" i="2"/>
  <c r="K3274" i="2"/>
  <c r="K3275" i="2"/>
  <c r="K3276" i="2"/>
  <c r="K3277" i="2"/>
  <c r="K3278" i="2"/>
  <c r="K3279" i="2"/>
  <c r="K3280" i="2"/>
  <c r="K3281" i="2"/>
  <c r="K3282" i="2"/>
  <c r="K3283" i="2"/>
  <c r="K3284" i="2"/>
  <c r="K3285" i="2"/>
  <c r="K3286" i="2"/>
  <c r="K3287" i="2"/>
  <c r="K3288" i="2"/>
  <c r="K3289" i="2"/>
  <c r="K3290" i="2"/>
  <c r="K3291" i="2"/>
  <c r="K3292" i="2"/>
  <c r="K3293" i="2"/>
  <c r="K3294" i="2"/>
  <c r="K3295" i="2"/>
  <c r="K3296" i="2"/>
  <c r="K3297" i="2"/>
  <c r="K3298" i="2"/>
  <c r="K3299" i="2"/>
  <c r="K3300" i="2"/>
  <c r="K3301" i="2"/>
  <c r="K3302" i="2"/>
  <c r="K3303" i="2"/>
  <c r="K3304" i="2"/>
  <c r="K3305" i="2"/>
  <c r="K3306" i="2"/>
  <c r="K3307" i="2"/>
  <c r="K3308" i="2"/>
  <c r="K3309" i="2"/>
  <c r="K3310" i="2"/>
  <c r="K3311" i="2"/>
  <c r="K3312" i="2"/>
  <c r="K3313" i="2"/>
  <c r="K3314" i="2"/>
  <c r="K3315" i="2"/>
  <c r="K3316" i="2"/>
  <c r="K3317" i="2"/>
  <c r="K3318" i="2"/>
  <c r="K3319" i="2"/>
  <c r="K3320" i="2"/>
  <c r="K3321" i="2"/>
  <c r="K3322" i="2"/>
  <c r="K3323" i="2"/>
  <c r="K3324" i="2"/>
  <c r="K3325" i="2"/>
  <c r="K3326" i="2"/>
  <c r="K3327" i="2"/>
  <c r="K3328" i="2"/>
  <c r="K3329" i="2"/>
  <c r="K3330" i="2"/>
  <c r="K3331" i="2"/>
  <c r="K3332" i="2"/>
  <c r="K3333" i="2"/>
  <c r="K3334" i="2"/>
  <c r="K3335" i="2"/>
  <c r="K3336" i="2"/>
  <c r="K3337" i="2"/>
  <c r="K3338" i="2"/>
  <c r="K3339" i="2"/>
  <c r="K3340" i="2"/>
  <c r="K3341" i="2"/>
  <c r="K3342" i="2"/>
  <c r="K3343" i="2"/>
  <c r="K3344" i="2"/>
  <c r="K3345" i="2"/>
  <c r="K3346" i="2"/>
  <c r="K3347" i="2"/>
  <c r="K3348" i="2"/>
  <c r="K3349" i="2"/>
  <c r="K3350" i="2"/>
  <c r="K3351" i="2"/>
  <c r="K3352" i="2"/>
  <c r="K3353" i="2"/>
  <c r="K3354" i="2"/>
  <c r="K3355" i="2"/>
  <c r="K3356" i="2"/>
  <c r="K3357" i="2"/>
  <c r="K3358" i="2"/>
  <c r="K3359" i="2"/>
  <c r="K3360" i="2"/>
  <c r="K3361" i="2"/>
  <c r="K3362" i="2"/>
  <c r="K3363" i="2"/>
  <c r="K3364" i="2"/>
  <c r="K3365" i="2"/>
  <c r="K3366" i="2"/>
  <c r="K3367" i="2"/>
  <c r="K2" i="2"/>
  <c r="M3" i="2"/>
  <c r="M4" i="2"/>
  <c r="M5" i="2"/>
  <c r="M6" i="2"/>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2" i="2"/>
  <c r="C3318" i="2" a="1"/>
  <c r="C3318" i="2" s="1"/>
  <c r="C3319" i="2" a="1"/>
  <c r="C3319" i="2" s="1"/>
  <c r="C3320" i="2" a="1"/>
  <c r="C3320" i="2" s="1"/>
  <c r="C3321" i="2" a="1"/>
  <c r="C3321" i="2"/>
  <c r="C3322" i="2" a="1"/>
  <c r="C3322" i="2" s="1"/>
  <c r="C3323" i="2" a="1"/>
  <c r="C3323" i="2" s="1"/>
  <c r="C3324" i="2" a="1"/>
  <c r="C3324" i="2" s="1"/>
  <c r="C3325" i="2" a="1"/>
  <c r="C3325" i="2" s="1"/>
  <c r="C3326" i="2" a="1"/>
  <c r="C3326" i="2" s="1"/>
  <c r="C3327" i="2" a="1"/>
  <c r="C3327" i="2" s="1"/>
  <c r="C3328" i="2" a="1"/>
  <c r="C3328" i="2" s="1"/>
  <c r="C3329" i="2" a="1"/>
  <c r="C3329" i="2" s="1"/>
  <c r="C3330" i="2" a="1"/>
  <c r="C3330" i="2" s="1"/>
  <c r="C3331" i="2" a="1"/>
  <c r="C3331" i="2" s="1"/>
  <c r="C3332" i="2" a="1"/>
  <c r="C3332" i="2" s="1"/>
  <c r="C3333" i="2" a="1"/>
  <c r="C3333" i="2" s="1"/>
  <c r="C3334" i="2" a="1"/>
  <c r="C3334" i="2" s="1"/>
  <c r="C3335" i="2" a="1"/>
  <c r="C3335" i="2" s="1"/>
  <c r="C3336" i="2" a="1"/>
  <c r="C3336" i="2" s="1"/>
  <c r="C3337" i="2" a="1"/>
  <c r="C3337" i="2" s="1"/>
  <c r="C3338" i="2" a="1"/>
  <c r="C3338" i="2" s="1"/>
  <c r="C3339" i="2" a="1"/>
  <c r="C3339" i="2" s="1"/>
  <c r="C3340" i="2" a="1"/>
  <c r="C3340" i="2" s="1"/>
  <c r="C3341" i="2" a="1"/>
  <c r="C3341" i="2" s="1"/>
  <c r="C3342" i="2" a="1"/>
  <c r="C3342" i="2" s="1"/>
  <c r="C3343" i="2" a="1"/>
  <c r="C3343" i="2" s="1"/>
  <c r="C3344" i="2" a="1"/>
  <c r="C3344" i="2" s="1"/>
  <c r="C3345" i="2" a="1"/>
  <c r="C3345" i="2" s="1"/>
  <c r="C3346" i="2" a="1"/>
  <c r="C3346" i="2" s="1"/>
  <c r="C3347" i="2" a="1"/>
  <c r="C3347" i="2" s="1"/>
  <c r="C3348" i="2" a="1"/>
  <c r="C3348" i="2" s="1"/>
  <c r="C3349" i="2" a="1"/>
  <c r="C3349" i="2" s="1"/>
  <c r="C3350" i="2" a="1"/>
  <c r="C3350" i="2"/>
  <c r="C3351" i="2" a="1"/>
  <c r="C3351" i="2" s="1"/>
  <c r="C3352" i="2" a="1"/>
  <c r="C3352" i="2" s="1"/>
  <c r="C3353" i="2" a="1"/>
  <c r="C3353" i="2" s="1"/>
  <c r="C3354" i="2" a="1"/>
  <c r="C3354" i="2" s="1"/>
  <c r="C3355" i="2" a="1"/>
  <c r="C3355" i="2" s="1"/>
  <c r="C3356" i="2" a="1"/>
  <c r="C3356" i="2" s="1"/>
  <c r="C3357" i="2" a="1"/>
  <c r="C3357" i="2" s="1"/>
  <c r="C3358" i="2" a="1"/>
  <c r="C3358" i="2" s="1"/>
  <c r="C3359" i="2" a="1"/>
  <c r="C3359" i="2" s="1"/>
  <c r="C3360" i="2" a="1"/>
  <c r="C3360" i="2" s="1"/>
  <c r="C3361" i="2" a="1"/>
  <c r="C3361" i="2" s="1"/>
  <c r="C3362" i="2" a="1"/>
  <c r="C3362" i="2" s="1"/>
  <c r="C3363" i="2" a="1"/>
  <c r="C3363" i="2" s="1"/>
  <c r="C3364" i="2" a="1"/>
  <c r="C3364" i="2" s="1"/>
  <c r="C3365" i="2" a="1"/>
  <c r="C3365" i="2" s="1"/>
  <c r="C3366" i="2" a="1"/>
  <c r="C3366" i="2" s="1"/>
  <c r="C3367" i="2" a="1"/>
  <c r="C3367" i="2"/>
  <c r="C3317" i="2" a="1"/>
  <c r="C3317" i="2" s="1"/>
  <c r="C3267" i="2" a="1"/>
  <c r="C3267" i="2" s="1"/>
  <c r="C3268" i="2" a="1"/>
  <c r="C3268" i="2" s="1"/>
  <c r="C3269" i="2" a="1"/>
  <c r="C3269" i="2" s="1"/>
  <c r="C3270" i="2" a="1"/>
  <c r="C3270" i="2" s="1"/>
  <c r="C3271" i="2" a="1"/>
  <c r="C3271" i="2" s="1"/>
  <c r="C3272" i="2" a="1"/>
  <c r="C3272" i="2" s="1"/>
  <c r="C3273" i="2" a="1"/>
  <c r="C3273" i="2" s="1"/>
  <c r="C3274" i="2" a="1"/>
  <c r="C3274" i="2" s="1"/>
  <c r="C3275" i="2" a="1"/>
  <c r="C3275" i="2" s="1"/>
  <c r="C3276" i="2" a="1"/>
  <c r="C3276" i="2" s="1"/>
  <c r="C3277" i="2" a="1"/>
  <c r="C3277" i="2" s="1"/>
  <c r="C3278" i="2" a="1"/>
  <c r="C3278" i="2" s="1"/>
  <c r="C3279" i="2" a="1"/>
  <c r="C3279" i="2" s="1"/>
  <c r="C3280" i="2" a="1"/>
  <c r="C3280" i="2" s="1"/>
  <c r="C3281" i="2" a="1"/>
  <c r="C3281" i="2" s="1"/>
  <c r="C3282" i="2" a="1"/>
  <c r="C3282" i="2" s="1"/>
  <c r="C3283" i="2" a="1"/>
  <c r="C3283" i="2" s="1"/>
  <c r="C3284" i="2" a="1"/>
  <c r="C3284" i="2" s="1"/>
  <c r="C3285" i="2" a="1"/>
  <c r="C3285" i="2" s="1"/>
  <c r="C3286" i="2" a="1"/>
  <c r="C3286" i="2"/>
  <c r="C3287" i="2" a="1"/>
  <c r="C3287" i="2" s="1"/>
  <c r="C3288" i="2" a="1"/>
  <c r="C3288" i="2" s="1"/>
  <c r="C3289" i="2" a="1"/>
  <c r="C3289" i="2" s="1"/>
  <c r="C3290" i="2" a="1"/>
  <c r="C3290" i="2" s="1"/>
  <c r="C3291" i="2" a="1"/>
  <c r="C3291" i="2" s="1"/>
  <c r="C3292" i="2" a="1"/>
  <c r="C3292" i="2" s="1"/>
  <c r="C3293" i="2" a="1"/>
  <c r="C3293" i="2" s="1"/>
  <c r="C3294" i="2" a="1"/>
  <c r="C3294" i="2" s="1"/>
  <c r="C3295" i="2" a="1"/>
  <c r="C3295" i="2" s="1"/>
  <c r="C3296" i="2" a="1"/>
  <c r="C3296" i="2" s="1"/>
  <c r="C3297" i="2" a="1"/>
  <c r="C3297" i="2" s="1"/>
  <c r="C3298" i="2" a="1"/>
  <c r="C3298" i="2" s="1"/>
  <c r="C3299" i="2" a="1"/>
  <c r="C3299" i="2" s="1"/>
  <c r="C3300" i="2" a="1"/>
  <c r="C3300" i="2" s="1"/>
  <c r="C3301" i="2" a="1"/>
  <c r="C3301" i="2" s="1"/>
  <c r="C3302" i="2" a="1"/>
  <c r="C3302" i="2" s="1"/>
  <c r="C3303" i="2" a="1"/>
  <c r="C3303" i="2" s="1"/>
  <c r="C3304" i="2" a="1"/>
  <c r="C3304" i="2" s="1"/>
  <c r="C3305" i="2" a="1"/>
  <c r="C3305" i="2" s="1"/>
  <c r="C3306" i="2" a="1"/>
  <c r="C3306" i="2" s="1"/>
  <c r="C3307" i="2" a="1"/>
  <c r="C3307" i="2" s="1"/>
  <c r="C3308" i="2" a="1"/>
  <c r="C3308" i="2" s="1"/>
  <c r="C3309" i="2" a="1"/>
  <c r="C3309" i="2" s="1"/>
  <c r="C3310" i="2" a="1"/>
  <c r="C3310" i="2" s="1"/>
  <c r="C3311" i="2" a="1"/>
  <c r="C3311" i="2" s="1"/>
  <c r="C3312" i="2" a="1"/>
  <c r="C3312" i="2" s="1"/>
  <c r="C3313" i="2" a="1"/>
  <c r="C3313" i="2" s="1"/>
  <c r="C3314" i="2" a="1"/>
  <c r="C3314" i="2" s="1"/>
  <c r="C3315" i="2" a="1"/>
  <c r="C3315" i="2" s="1"/>
  <c r="C3316" i="2" a="1"/>
  <c r="C3316" i="2" s="1"/>
  <c r="C3266" i="2" a="1"/>
  <c r="C3266" i="2" s="1"/>
  <c r="C3216" i="2" a="1"/>
  <c r="C3216" i="2" s="1"/>
  <c r="C3217" i="2" a="1"/>
  <c r="C3217" i="2" s="1"/>
  <c r="C3218" i="2" a="1"/>
  <c r="C3218" i="2" s="1"/>
  <c r="C3219" i="2" a="1"/>
  <c r="C3219" i="2" s="1"/>
  <c r="C3220" i="2" a="1"/>
  <c r="C3220" i="2" s="1"/>
  <c r="C3221" i="2" a="1"/>
  <c r="C3221" i="2" s="1"/>
  <c r="C3222" i="2" a="1"/>
  <c r="C3222" i="2" s="1"/>
  <c r="C3223" i="2" a="1"/>
  <c r="C3223" i="2" s="1"/>
  <c r="C3224" i="2" a="1"/>
  <c r="C3224" i="2" s="1"/>
  <c r="C3225" i="2" a="1"/>
  <c r="C3225" i="2" s="1"/>
  <c r="C3226" i="2" a="1"/>
  <c r="C3226" i="2" s="1"/>
  <c r="C3227" i="2" a="1"/>
  <c r="C3227" i="2" s="1"/>
  <c r="C3228" i="2" a="1"/>
  <c r="C3228" i="2" s="1"/>
  <c r="C3229" i="2" a="1"/>
  <c r="C3229" i="2" s="1"/>
  <c r="C3230" i="2" a="1"/>
  <c r="C3230" i="2" s="1"/>
  <c r="C3231" i="2" a="1"/>
  <c r="C3231" i="2" s="1"/>
  <c r="C3232" i="2" a="1"/>
  <c r="C3232" i="2" s="1"/>
  <c r="C3233" i="2" a="1"/>
  <c r="C3233" i="2" s="1"/>
  <c r="C3234" i="2" a="1"/>
  <c r="C3234" i="2" s="1"/>
  <c r="C3235" i="2" a="1"/>
  <c r="C3235" i="2" s="1"/>
  <c r="C3236" i="2" a="1"/>
  <c r="C3236" i="2" s="1"/>
  <c r="C3237" i="2" a="1"/>
  <c r="C3237" i="2" s="1"/>
  <c r="C3238" i="2" a="1"/>
  <c r="C3238" i="2" s="1"/>
  <c r="C3239" i="2" a="1"/>
  <c r="C3239" i="2" s="1"/>
  <c r="C3240" i="2" a="1"/>
  <c r="C3240" i="2" s="1"/>
  <c r="C3241" i="2" a="1"/>
  <c r="C3241" i="2" s="1"/>
  <c r="C3242" i="2" a="1"/>
  <c r="C3242" i="2" s="1"/>
  <c r="C3243" i="2" a="1"/>
  <c r="C3243" i="2" s="1"/>
  <c r="C3244" i="2" a="1"/>
  <c r="C3244" i="2" s="1"/>
  <c r="C3245" i="2" a="1"/>
  <c r="C3245" i="2" s="1"/>
  <c r="C3246" i="2" a="1"/>
  <c r="C3246" i="2" s="1"/>
  <c r="C3247" i="2" a="1"/>
  <c r="C3247" i="2" s="1"/>
  <c r="C3248" i="2" a="1"/>
  <c r="C3248" i="2" s="1"/>
  <c r="C3249" i="2" a="1"/>
  <c r="C3249" i="2" s="1"/>
  <c r="C3250" i="2" a="1"/>
  <c r="C3250" i="2" s="1"/>
  <c r="C3251" i="2" a="1"/>
  <c r="C3251" i="2" s="1"/>
  <c r="C3252" i="2" a="1"/>
  <c r="C3252" i="2" s="1"/>
  <c r="C3253" i="2" a="1"/>
  <c r="C3253" i="2" s="1"/>
  <c r="C3254" i="2" a="1"/>
  <c r="C3254" i="2" s="1"/>
  <c r="C3255" i="2" a="1"/>
  <c r="C3255" i="2" s="1"/>
  <c r="C3256" i="2" a="1"/>
  <c r="C3256" i="2" s="1"/>
  <c r="C3257" i="2" a="1"/>
  <c r="C3257" i="2" s="1"/>
  <c r="C3258" i="2" a="1"/>
  <c r="C3258" i="2" s="1"/>
  <c r="C3259" i="2" a="1"/>
  <c r="C3259" i="2" s="1"/>
  <c r="C3260" i="2" a="1"/>
  <c r="C3260" i="2" s="1"/>
  <c r="C3261" i="2" a="1"/>
  <c r="C3261" i="2" s="1"/>
  <c r="C3262" i="2" a="1"/>
  <c r="C3262" i="2" s="1"/>
  <c r="C3263" i="2" a="1"/>
  <c r="C3263" i="2" s="1"/>
  <c r="C3264" i="2" a="1"/>
  <c r="C3264" i="2" s="1"/>
  <c r="C3265" i="2" a="1"/>
  <c r="C3265" i="2" s="1"/>
  <c r="C3215" i="2" a="1"/>
  <c r="C3215" i="2" s="1"/>
  <c r="C3165" i="2" a="1"/>
  <c r="C3165" i="2" s="1"/>
  <c r="C3166" i="2" a="1"/>
  <c r="C3166" i="2" s="1"/>
  <c r="C3167" i="2" a="1"/>
  <c r="C3167" i="2" s="1"/>
  <c r="C3168" i="2" a="1"/>
  <c r="C3168" i="2" s="1"/>
  <c r="C3169" i="2" a="1"/>
  <c r="C3169" i="2" s="1"/>
  <c r="C3170" i="2" a="1"/>
  <c r="C3170" i="2" s="1"/>
  <c r="C3171" i="2" a="1"/>
  <c r="C3171" i="2" s="1"/>
  <c r="C3172" i="2" a="1"/>
  <c r="C3172" i="2" s="1"/>
  <c r="C3173" i="2" a="1"/>
  <c r="C3173" i="2" s="1"/>
  <c r="C3174" i="2" a="1"/>
  <c r="C3174" i="2" s="1"/>
  <c r="C3175" i="2" a="1"/>
  <c r="C3175" i="2" s="1"/>
  <c r="C3176" i="2" a="1"/>
  <c r="C3176" i="2" s="1"/>
  <c r="C3177" i="2" a="1"/>
  <c r="C3177" i="2" s="1"/>
  <c r="C3178" i="2" a="1"/>
  <c r="C3178" i="2"/>
  <c r="C3179" i="2" a="1"/>
  <c r="C3179" i="2" s="1"/>
  <c r="C3180" i="2" a="1"/>
  <c r="C3180" i="2" s="1"/>
  <c r="C3181" i="2" a="1"/>
  <c r="C3181" i="2" s="1"/>
  <c r="C3182" i="2" a="1"/>
  <c r="C3182" i="2" s="1"/>
  <c r="C3183" i="2" a="1"/>
  <c r="C3183" i="2" s="1"/>
  <c r="C3184" i="2" a="1"/>
  <c r="C3184" i="2" s="1"/>
  <c r="C3185" i="2" a="1"/>
  <c r="C3185" i="2" s="1"/>
  <c r="C3186" i="2" a="1"/>
  <c r="C3186" i="2" s="1"/>
  <c r="C3187" i="2" a="1"/>
  <c r="C3187" i="2" s="1"/>
  <c r="C3188" i="2" a="1"/>
  <c r="C3188" i="2" s="1"/>
  <c r="C3189" i="2" a="1"/>
  <c r="C3189" i="2" s="1"/>
  <c r="C3190" i="2" a="1"/>
  <c r="C3190" i="2" s="1"/>
  <c r="C3191" i="2" a="1"/>
  <c r="C3191" i="2" s="1"/>
  <c r="C3192" i="2" a="1"/>
  <c r="C3192" i="2" s="1"/>
  <c r="C3193" i="2" a="1"/>
  <c r="C3193" i="2" s="1"/>
  <c r="C3194" i="2" a="1"/>
  <c r="C3194" i="2" s="1"/>
  <c r="C3195" i="2" a="1"/>
  <c r="C3195" i="2" s="1"/>
  <c r="C3196" i="2" a="1"/>
  <c r="C3196" i="2" s="1"/>
  <c r="C3197" i="2" a="1"/>
  <c r="C3197" i="2" s="1"/>
  <c r="C3198" i="2" a="1"/>
  <c r="C3198" i="2" s="1"/>
  <c r="C3199" i="2" a="1"/>
  <c r="C3199" i="2" s="1"/>
  <c r="C3200" i="2" a="1"/>
  <c r="C3200" i="2" s="1"/>
  <c r="C3201" i="2" a="1"/>
  <c r="C3201" i="2" s="1"/>
  <c r="C3202" i="2" a="1"/>
  <c r="C3202" i="2" s="1"/>
  <c r="C3203" i="2" a="1"/>
  <c r="C3203" i="2" s="1"/>
  <c r="C3204" i="2" a="1"/>
  <c r="C3204" i="2" s="1"/>
  <c r="C3205" i="2" a="1"/>
  <c r="C3205" i="2" s="1"/>
  <c r="C3206" i="2" a="1"/>
  <c r="C3206" i="2" s="1"/>
  <c r="C3207" i="2" a="1"/>
  <c r="C3207" i="2" s="1"/>
  <c r="C3208" i="2" a="1"/>
  <c r="C3208" i="2" s="1"/>
  <c r="C3209" i="2" a="1"/>
  <c r="C3209" i="2" s="1"/>
  <c r="C3210" i="2" a="1"/>
  <c r="C3210" i="2" s="1"/>
  <c r="C3211" i="2" a="1"/>
  <c r="C3211" i="2" s="1"/>
  <c r="C3212" i="2" a="1"/>
  <c r="C3212" i="2" s="1"/>
  <c r="C3213" i="2" a="1"/>
  <c r="C3213" i="2" s="1"/>
  <c r="C3214" i="2" a="1"/>
  <c r="C3214" i="2" s="1"/>
  <c r="C3164" i="2" a="1"/>
  <c r="C3164" i="2" s="1"/>
  <c r="C3114" i="2" a="1"/>
  <c r="C3114" i="2" s="1"/>
  <c r="C3115" i="2" a="1"/>
  <c r="C3115" i="2" s="1"/>
  <c r="C3116" i="2" a="1"/>
  <c r="C3116" i="2" s="1"/>
  <c r="C3117" i="2" a="1"/>
  <c r="C3117" i="2" s="1"/>
  <c r="C3118" i="2" a="1"/>
  <c r="C3118" i="2" s="1"/>
  <c r="C3119" i="2" a="1"/>
  <c r="C3119" i="2" s="1"/>
  <c r="C3120" i="2" a="1"/>
  <c r="C3120" i="2" s="1"/>
  <c r="C3121" i="2" a="1"/>
  <c r="C3121" i="2" s="1"/>
  <c r="C3122" i="2" a="1"/>
  <c r="C3122" i="2" s="1"/>
  <c r="C3123" i="2" a="1"/>
  <c r="C3123" i="2" s="1"/>
  <c r="C3124" i="2" a="1"/>
  <c r="C3124" i="2" s="1"/>
  <c r="C3125" i="2" a="1"/>
  <c r="C3125" i="2" s="1"/>
  <c r="C3126" i="2" a="1"/>
  <c r="C3126" i="2" s="1"/>
  <c r="C3127" i="2" a="1"/>
  <c r="C3127" i="2" s="1"/>
  <c r="C3128" i="2" a="1"/>
  <c r="C3128" i="2" s="1"/>
  <c r="C3129" i="2" a="1"/>
  <c r="C3129" i="2" s="1"/>
  <c r="C3130" i="2" a="1"/>
  <c r="C3130" i="2" s="1"/>
  <c r="C3131" i="2" a="1"/>
  <c r="C3131" i="2" s="1"/>
  <c r="C3132" i="2" a="1"/>
  <c r="C3132" i="2" s="1"/>
  <c r="C3133" i="2" a="1"/>
  <c r="C3133" i="2" s="1"/>
  <c r="C3134" i="2" a="1"/>
  <c r="C3134" i="2" s="1"/>
  <c r="C3135" i="2" a="1"/>
  <c r="C3135" i="2" s="1"/>
  <c r="C3136" i="2" a="1"/>
  <c r="C3136" i="2" s="1"/>
  <c r="C3137" i="2" a="1"/>
  <c r="C3137" i="2" s="1"/>
  <c r="C3138" i="2" a="1"/>
  <c r="C3138" i="2" s="1"/>
  <c r="C3139" i="2" a="1"/>
  <c r="C3139" i="2" s="1"/>
  <c r="C3140" i="2" a="1"/>
  <c r="C3140" i="2" s="1"/>
  <c r="C3141" i="2" a="1"/>
  <c r="C3141" i="2" s="1"/>
  <c r="C3142" i="2" a="1"/>
  <c r="C3142" i="2" s="1"/>
  <c r="C3143" i="2" a="1"/>
  <c r="C3143" i="2" s="1"/>
  <c r="C3144" i="2" a="1"/>
  <c r="C3144" i="2" s="1"/>
  <c r="C3145" i="2" a="1"/>
  <c r="C3145" i="2" s="1"/>
  <c r="C3146" i="2" a="1"/>
  <c r="C3146" i="2" s="1"/>
  <c r="C3147" i="2" a="1"/>
  <c r="C3147" i="2" s="1"/>
  <c r="C3148" i="2" a="1"/>
  <c r="C3148" i="2" s="1"/>
  <c r="C3149" i="2" a="1"/>
  <c r="C3149" i="2"/>
  <c r="C3150" i="2" a="1"/>
  <c r="C3150" i="2" s="1"/>
  <c r="C3151" i="2" a="1"/>
  <c r="C3151" i="2" s="1"/>
  <c r="C3152" i="2" a="1"/>
  <c r="C3152" i="2" s="1"/>
  <c r="C3153" i="2" a="1"/>
  <c r="C3153" i="2" s="1"/>
  <c r="C3154" i="2" a="1"/>
  <c r="C3154" i="2" s="1"/>
  <c r="C3155" i="2" a="1"/>
  <c r="C3155" i="2" s="1"/>
  <c r="C3156" i="2" a="1"/>
  <c r="C3156" i="2" s="1"/>
  <c r="C3157" i="2" a="1"/>
  <c r="C3157" i="2" s="1"/>
  <c r="C3158" i="2" a="1"/>
  <c r="C3158" i="2" s="1"/>
  <c r="C3159" i="2" a="1"/>
  <c r="C3159" i="2" s="1"/>
  <c r="C3160" i="2" a="1"/>
  <c r="C3160" i="2" s="1"/>
  <c r="C3161" i="2" a="1"/>
  <c r="C3161" i="2" s="1"/>
  <c r="C3162" i="2" a="1"/>
  <c r="C3162" i="2" s="1"/>
  <c r="C3163" i="2" a="1"/>
  <c r="C3163" i="2" s="1"/>
  <c r="C3113" i="2" a="1"/>
  <c r="C3113" i="2" s="1"/>
  <c r="C3063" i="2" a="1"/>
  <c r="C3063" i="2" s="1"/>
  <c r="C3064" i="2" a="1"/>
  <c r="C3064" i="2" s="1"/>
  <c r="C3065" i="2" a="1"/>
  <c r="C3065" i="2" s="1"/>
  <c r="C3066" i="2" a="1"/>
  <c r="C3066" i="2" s="1"/>
  <c r="C3067" i="2" a="1"/>
  <c r="C3067" i="2" s="1"/>
  <c r="C3068" i="2" a="1"/>
  <c r="C3068" i="2" s="1"/>
  <c r="C3069" i="2" a="1"/>
  <c r="C3069" i="2" s="1"/>
  <c r="C3070" i="2" a="1"/>
  <c r="C3070" i="2" s="1"/>
  <c r="C3071" i="2" a="1"/>
  <c r="C3071" i="2" s="1"/>
  <c r="C3072" i="2" a="1"/>
  <c r="C3072" i="2" s="1"/>
  <c r="C3073" i="2" a="1"/>
  <c r="C3073" i="2" s="1"/>
  <c r="C3074" i="2" a="1"/>
  <c r="C3074" i="2" s="1"/>
  <c r="C3075" i="2" a="1"/>
  <c r="C3075" i="2" s="1"/>
  <c r="C3076" i="2" a="1"/>
  <c r="C3076" i="2" s="1"/>
  <c r="C3077" i="2" a="1"/>
  <c r="C3077" i="2" s="1"/>
  <c r="C3078" i="2" a="1"/>
  <c r="C3078" i="2" s="1"/>
  <c r="C3079" i="2" a="1"/>
  <c r="C3079" i="2" s="1"/>
  <c r="C3080" i="2" a="1"/>
  <c r="C3080" i="2" s="1"/>
  <c r="C3081" i="2" a="1"/>
  <c r="C3081" i="2" s="1"/>
  <c r="C3082" i="2" a="1"/>
  <c r="C3082" i="2" s="1"/>
  <c r="C3083" i="2" a="1"/>
  <c r="C3083" i="2" s="1"/>
  <c r="C3084" i="2" a="1"/>
  <c r="C3084" i="2" s="1"/>
  <c r="C3085" i="2" a="1"/>
  <c r="C3085" i="2" s="1"/>
  <c r="C3086" i="2" a="1"/>
  <c r="C3086" i="2" s="1"/>
  <c r="C3087" i="2" a="1"/>
  <c r="C3087" i="2" s="1"/>
  <c r="C3088" i="2" a="1"/>
  <c r="C3088" i="2" s="1"/>
  <c r="C3089" i="2" a="1"/>
  <c r="C3089" i="2" s="1"/>
  <c r="C3090" i="2" a="1"/>
  <c r="C3090" i="2" s="1"/>
  <c r="C3091" i="2" a="1"/>
  <c r="C3091" i="2" s="1"/>
  <c r="C3092" i="2" a="1"/>
  <c r="C3092" i="2" s="1"/>
  <c r="C3093" i="2" a="1"/>
  <c r="C3093" i="2" s="1"/>
  <c r="C3094" i="2" a="1"/>
  <c r="C3094" i="2" s="1"/>
  <c r="C3095" i="2" a="1"/>
  <c r="C3095" i="2" s="1"/>
  <c r="C3096" i="2" a="1"/>
  <c r="C3096" i="2" s="1"/>
  <c r="C3097" i="2" a="1"/>
  <c r="C3097" i="2" s="1"/>
  <c r="C3098" i="2" a="1"/>
  <c r="C3098" i="2" s="1"/>
  <c r="C3099" i="2" a="1"/>
  <c r="C3099" i="2" s="1"/>
  <c r="C3100" i="2" a="1"/>
  <c r="C3100" i="2" s="1"/>
  <c r="C3101" i="2" a="1"/>
  <c r="C3101" i="2" s="1"/>
  <c r="C3102" i="2" a="1"/>
  <c r="C3102" i="2" s="1"/>
  <c r="C3103" i="2" a="1"/>
  <c r="C3103" i="2" s="1"/>
  <c r="C3104" i="2" a="1"/>
  <c r="C3104" i="2" s="1"/>
  <c r="C3105" i="2" a="1"/>
  <c r="C3105" i="2" s="1"/>
  <c r="C3106" i="2" a="1"/>
  <c r="C3106" i="2" s="1"/>
  <c r="C3107" i="2" a="1"/>
  <c r="C3107" i="2" s="1"/>
  <c r="C3108" i="2" a="1"/>
  <c r="C3108" i="2" s="1"/>
  <c r="C3109" i="2" a="1"/>
  <c r="C3109" i="2" s="1"/>
  <c r="C3110" i="2" a="1"/>
  <c r="C3110" i="2" s="1"/>
  <c r="C3111" i="2" a="1"/>
  <c r="C3111" i="2" s="1"/>
  <c r="C3112" i="2" a="1"/>
  <c r="C3112" i="2" s="1"/>
  <c r="C3062" i="2" a="1"/>
  <c r="C3062" i="2" s="1"/>
  <c r="C3012" i="2" a="1"/>
  <c r="C3012" i="2" s="1"/>
  <c r="C3013" i="2" a="1"/>
  <c r="C3013" i="2" s="1"/>
  <c r="C3014" i="2" a="1"/>
  <c r="C3014" i="2" s="1"/>
  <c r="C3015" i="2" a="1"/>
  <c r="C3015" i="2" s="1"/>
  <c r="C3016" i="2" a="1"/>
  <c r="C3016" i="2" s="1"/>
  <c r="C3017" i="2" a="1"/>
  <c r="C3017" i="2" s="1"/>
  <c r="C3018" i="2" a="1"/>
  <c r="C3018" i="2" s="1"/>
  <c r="C3019" i="2" a="1"/>
  <c r="C3019" i="2" s="1"/>
  <c r="C3020" i="2" a="1"/>
  <c r="C3020" i="2" s="1"/>
  <c r="C3021" i="2" a="1"/>
  <c r="C3021" i="2" s="1"/>
  <c r="C3022" i="2" a="1"/>
  <c r="C3022" i="2" s="1"/>
  <c r="C3023" i="2" a="1"/>
  <c r="C3023" i="2" s="1"/>
  <c r="C3024" i="2" a="1"/>
  <c r="C3024" i="2" s="1"/>
  <c r="C3025" i="2" a="1"/>
  <c r="C3025" i="2" s="1"/>
  <c r="C3026" i="2" a="1"/>
  <c r="C3026" i="2" s="1"/>
  <c r="C3027" i="2" a="1"/>
  <c r="C3027" i="2" s="1"/>
  <c r="C3028" i="2" a="1"/>
  <c r="C3028" i="2" s="1"/>
  <c r="C3029" i="2" a="1"/>
  <c r="C3029" i="2" s="1"/>
  <c r="C3030" i="2" a="1"/>
  <c r="C3030" i="2" s="1"/>
  <c r="C3031" i="2" a="1"/>
  <c r="C3031" i="2" s="1"/>
  <c r="C3032" i="2" a="1"/>
  <c r="C3032" i="2" s="1"/>
  <c r="C3033" i="2" a="1"/>
  <c r="C3033" i="2" s="1"/>
  <c r="C3034" i="2" a="1"/>
  <c r="C3034" i="2" s="1"/>
  <c r="C3035" i="2" a="1"/>
  <c r="C3035" i="2" s="1"/>
  <c r="C3036" i="2" a="1"/>
  <c r="C3036" i="2" s="1"/>
  <c r="C3037" i="2" a="1"/>
  <c r="C3037" i="2" s="1"/>
  <c r="C3038" i="2" a="1"/>
  <c r="C3038" i="2" s="1"/>
  <c r="C3039" i="2" a="1"/>
  <c r="C3039" i="2" s="1"/>
  <c r="C3040" i="2" a="1"/>
  <c r="C3040" i="2" s="1"/>
  <c r="C3041" i="2" a="1"/>
  <c r="C3041" i="2" s="1"/>
  <c r="C3042" i="2" a="1"/>
  <c r="C3042" i="2" s="1"/>
  <c r="C3043" i="2" a="1"/>
  <c r="C3043" i="2" s="1"/>
  <c r="C3044" i="2" a="1"/>
  <c r="C3044" i="2" s="1"/>
  <c r="C3045" i="2" a="1"/>
  <c r="C3045" i="2" s="1"/>
  <c r="C3046" i="2" a="1"/>
  <c r="C3046" i="2" s="1"/>
  <c r="C3047" i="2" a="1"/>
  <c r="C3047" i="2" s="1"/>
  <c r="C3048" i="2" a="1"/>
  <c r="C3048" i="2" s="1"/>
  <c r="C3049" i="2" a="1"/>
  <c r="C3049" i="2" s="1"/>
  <c r="C3050" i="2" a="1"/>
  <c r="C3050" i="2" s="1"/>
  <c r="C3051" i="2" a="1"/>
  <c r="C3051" i="2" s="1"/>
  <c r="C3052" i="2" a="1"/>
  <c r="C3052" i="2" s="1"/>
  <c r="C3053" i="2" a="1"/>
  <c r="C3053" i="2" s="1"/>
  <c r="C3054" i="2" a="1"/>
  <c r="C3054" i="2" s="1"/>
  <c r="C3055" i="2" a="1"/>
  <c r="C3055" i="2" s="1"/>
  <c r="C3056" i="2" a="1"/>
  <c r="C3056" i="2" s="1"/>
  <c r="C3057" i="2" a="1"/>
  <c r="C3057" i="2" s="1"/>
  <c r="C3058" i="2" a="1"/>
  <c r="C3058" i="2" s="1"/>
  <c r="C3059" i="2" a="1"/>
  <c r="C3059" i="2" s="1"/>
  <c r="C3060" i="2" a="1"/>
  <c r="C3060" i="2" s="1"/>
  <c r="C3061" i="2" a="1"/>
  <c r="C3061" i="2" s="1"/>
  <c r="C3011" i="2" a="1"/>
  <c r="C3011" i="2" s="1"/>
  <c r="C2961" i="2" a="1"/>
  <c r="C2961" i="2" s="1"/>
  <c r="C2962" i="2" a="1"/>
  <c r="C2962" i="2" s="1"/>
  <c r="C2963" i="2" a="1"/>
  <c r="C2963" i="2" s="1"/>
  <c r="C2964" i="2" a="1"/>
  <c r="C2964" i="2" s="1"/>
  <c r="C2965" i="2" a="1"/>
  <c r="C2965" i="2" s="1"/>
  <c r="C2966" i="2" a="1"/>
  <c r="C2966" i="2" s="1"/>
  <c r="C2967" i="2" a="1"/>
  <c r="C2967" i="2" s="1"/>
  <c r="C2968" i="2" a="1"/>
  <c r="C2968" i="2" s="1"/>
  <c r="C2969" i="2" a="1"/>
  <c r="C2969" i="2" s="1"/>
  <c r="C2970" i="2" a="1"/>
  <c r="C2970" i="2" s="1"/>
  <c r="C2971" i="2" a="1"/>
  <c r="C2971" i="2" s="1"/>
  <c r="C2972" i="2" a="1"/>
  <c r="C2972" i="2" s="1"/>
  <c r="C2973" i="2" a="1"/>
  <c r="C2973" i="2" s="1"/>
  <c r="C2974" i="2" a="1"/>
  <c r="C2974" i="2" s="1"/>
  <c r="C2975" i="2" a="1"/>
  <c r="C2975" i="2" s="1"/>
  <c r="C2976" i="2" a="1"/>
  <c r="C2976" i="2" s="1"/>
  <c r="C2977" i="2" a="1"/>
  <c r="C2977" i="2" s="1"/>
  <c r="C2978" i="2" a="1"/>
  <c r="C2978" i="2" s="1"/>
  <c r="C2979" i="2" a="1"/>
  <c r="C2979" i="2" s="1"/>
  <c r="C2980" i="2" a="1"/>
  <c r="C2980" i="2" s="1"/>
  <c r="C2981" i="2" a="1"/>
  <c r="C2981" i="2" s="1"/>
  <c r="C2982" i="2" a="1"/>
  <c r="C2982" i="2" s="1"/>
  <c r="C2983" i="2" a="1"/>
  <c r="C2983" i="2" s="1"/>
  <c r="C2984" i="2" a="1"/>
  <c r="C2984" i="2" s="1"/>
  <c r="C2985" i="2" a="1"/>
  <c r="C2985" i="2" s="1"/>
  <c r="C2986" i="2" a="1"/>
  <c r="C2986" i="2" s="1"/>
  <c r="C2987" i="2" a="1"/>
  <c r="C2987" i="2" s="1"/>
  <c r="C2988" i="2" a="1"/>
  <c r="C2988" i="2" s="1"/>
  <c r="C2989" i="2" a="1"/>
  <c r="C2989" i="2" s="1"/>
  <c r="C2990" i="2" a="1"/>
  <c r="C2990" i="2" s="1"/>
  <c r="C2991" i="2" a="1"/>
  <c r="C2991" i="2" s="1"/>
  <c r="C2992" i="2" a="1"/>
  <c r="C2992" i="2" s="1"/>
  <c r="C2993" i="2" a="1"/>
  <c r="C2993" i="2" s="1"/>
  <c r="C2994" i="2" a="1"/>
  <c r="C2994" i="2" s="1"/>
  <c r="C2995" i="2" a="1"/>
  <c r="C2995" i="2" s="1"/>
  <c r="C2996" i="2" a="1"/>
  <c r="C2996" i="2" s="1"/>
  <c r="C2997" i="2" a="1"/>
  <c r="C2997" i="2" s="1"/>
  <c r="C2998" i="2" a="1"/>
  <c r="C2998" i="2" s="1"/>
  <c r="C2999" i="2" a="1"/>
  <c r="C2999" i="2" s="1"/>
  <c r="C3000" i="2" a="1"/>
  <c r="C3000" i="2" s="1"/>
  <c r="C3001" i="2" a="1"/>
  <c r="C3001" i="2" s="1"/>
  <c r="C3002" i="2" a="1"/>
  <c r="C3002" i="2" s="1"/>
  <c r="C3003" i="2" a="1"/>
  <c r="C3003" i="2" s="1"/>
  <c r="C3004" i="2" a="1"/>
  <c r="C3004" i="2" s="1"/>
  <c r="C3005" i="2" a="1"/>
  <c r="C3005" i="2" s="1"/>
  <c r="C3006" i="2" a="1"/>
  <c r="C3006" i="2" s="1"/>
  <c r="C3007" i="2" a="1"/>
  <c r="C3007" i="2" s="1"/>
  <c r="C3008" i="2" a="1"/>
  <c r="C3008" i="2" s="1"/>
  <c r="C3009" i="2" a="1"/>
  <c r="C3009" i="2" s="1"/>
  <c r="C3010" i="2" a="1"/>
  <c r="C3010" i="2" s="1"/>
  <c r="C2960" i="2" a="1"/>
  <c r="C2960" i="2" s="1"/>
  <c r="C2909" i="2" a="1"/>
  <c r="C2909" i="2"/>
  <c r="C2910" i="2" a="1"/>
  <c r="C2910" i="2" s="1"/>
  <c r="C2911" i="2" a="1"/>
  <c r="C2911" i="2" s="1"/>
  <c r="C2912" i="2" a="1"/>
  <c r="C2912" i="2" s="1"/>
  <c r="C2913" i="2" a="1"/>
  <c r="C2913" i="2" s="1"/>
  <c r="C2914" i="2" a="1"/>
  <c r="C2914" i="2" s="1"/>
  <c r="C2915" i="2" a="1"/>
  <c r="C2915" i="2" s="1"/>
  <c r="C2916" i="2" a="1"/>
  <c r="C2916" i="2" s="1"/>
  <c r="C2917" i="2" a="1"/>
  <c r="C2917" i="2" s="1"/>
  <c r="C2918" i="2" a="1"/>
  <c r="C2918" i="2" s="1"/>
  <c r="C2919" i="2" a="1"/>
  <c r="C2919" i="2" s="1"/>
  <c r="C2920" i="2" a="1"/>
  <c r="C2920" i="2" s="1"/>
  <c r="C2921" i="2" a="1"/>
  <c r="C2921" i="2" s="1"/>
  <c r="C2922" i="2" a="1"/>
  <c r="C2922" i="2" s="1"/>
  <c r="C2923" i="2" a="1"/>
  <c r="C2923" i="2" s="1"/>
  <c r="C2924" i="2" a="1"/>
  <c r="C2924" i="2" s="1"/>
  <c r="C2925" i="2" a="1"/>
  <c r="C2925" i="2" s="1"/>
  <c r="C2926" i="2" a="1"/>
  <c r="C2926" i="2" s="1"/>
  <c r="C2927" i="2" a="1"/>
  <c r="C2927" i="2" s="1"/>
  <c r="C2928" i="2" a="1"/>
  <c r="C2928" i="2" s="1"/>
  <c r="C2929" i="2" a="1"/>
  <c r="C2929" i="2" s="1"/>
  <c r="C2930" i="2" a="1"/>
  <c r="C2930" i="2" s="1"/>
  <c r="C2931" i="2" a="1"/>
  <c r="C2931" i="2" s="1"/>
  <c r="C2932" i="2" a="1"/>
  <c r="C2932" i="2" s="1"/>
  <c r="C2933" i="2" a="1"/>
  <c r="C2933" i="2" s="1"/>
  <c r="C2934" i="2" a="1"/>
  <c r="C2934" i="2" s="1"/>
  <c r="C2935" i="2" a="1"/>
  <c r="C2935" i="2" s="1"/>
  <c r="C2936" i="2" a="1"/>
  <c r="C2936" i="2" s="1"/>
  <c r="C2937" i="2" a="1"/>
  <c r="C2937" i="2" s="1"/>
  <c r="C2938" i="2" a="1"/>
  <c r="C2938" i="2" s="1"/>
  <c r="C2939" i="2" a="1"/>
  <c r="C2939" i="2" s="1"/>
  <c r="C2940" i="2" a="1"/>
  <c r="C2940" i="2" s="1"/>
  <c r="C2941" i="2" a="1"/>
  <c r="C2941" i="2" s="1"/>
  <c r="C2942" i="2" a="1"/>
  <c r="C2942" i="2" s="1"/>
  <c r="C2943" i="2" a="1"/>
  <c r="C2943" i="2" s="1"/>
  <c r="C2944" i="2" a="1"/>
  <c r="C2944" i="2" s="1"/>
  <c r="C2945" i="2" a="1"/>
  <c r="C2945" i="2" s="1"/>
  <c r="C2946" i="2" a="1"/>
  <c r="C2946" i="2" s="1"/>
  <c r="C2947" i="2" a="1"/>
  <c r="C2947" i="2" s="1"/>
  <c r="C2948" i="2" a="1"/>
  <c r="C2948" i="2" s="1"/>
  <c r="C2949" i="2" a="1"/>
  <c r="C2949" i="2"/>
  <c r="C2950" i="2" a="1"/>
  <c r="C2950" i="2" s="1"/>
  <c r="C2951" i="2" a="1"/>
  <c r="C2951" i="2" s="1"/>
  <c r="C2952" i="2" a="1"/>
  <c r="C2952" i="2" s="1"/>
  <c r="C2953" i="2" a="1"/>
  <c r="C2953" i="2" s="1"/>
  <c r="C2954" i="2" a="1"/>
  <c r="C2954" i="2" s="1"/>
  <c r="C2955" i="2" a="1"/>
  <c r="C2955" i="2" s="1"/>
  <c r="C2956" i="2" a="1"/>
  <c r="C2956" i="2" s="1"/>
  <c r="C2957" i="2" a="1"/>
  <c r="C2957" i="2" s="1"/>
  <c r="C2958" i="2" a="1"/>
  <c r="C2958" i="2" s="1"/>
  <c r="C2959" i="2" a="1"/>
  <c r="C2959" i="2" s="1"/>
  <c r="C2859" i="2" a="1"/>
  <c r="C2859" i="2" s="1"/>
  <c r="C2860" i="2" a="1"/>
  <c r="C2860" i="2" s="1"/>
  <c r="C2861" i="2" a="1"/>
  <c r="C2861" i="2" s="1"/>
  <c r="C2862" i="2" a="1"/>
  <c r="C2862" i="2" s="1"/>
  <c r="C2863" i="2" a="1"/>
  <c r="C2863" i="2" s="1"/>
  <c r="C2864" i="2" a="1"/>
  <c r="C2864" i="2" s="1"/>
  <c r="C2865" i="2" a="1"/>
  <c r="C2865" i="2" s="1"/>
  <c r="C2866" i="2" a="1"/>
  <c r="C2866" i="2" s="1"/>
  <c r="C2867" i="2" a="1"/>
  <c r="C2867" i="2" s="1"/>
  <c r="C2868" i="2" a="1"/>
  <c r="C2868" i="2" s="1"/>
  <c r="C2869" i="2" a="1"/>
  <c r="C2869" i="2" s="1"/>
  <c r="C2870" i="2" a="1"/>
  <c r="C2870" i="2" s="1"/>
  <c r="C2871" i="2" a="1"/>
  <c r="C2871" i="2" s="1"/>
  <c r="C2872" i="2" a="1"/>
  <c r="C2872" i="2" s="1"/>
  <c r="C2873" i="2" a="1"/>
  <c r="C2873" i="2" s="1"/>
  <c r="C2874" i="2" a="1"/>
  <c r="C2874" i="2" s="1"/>
  <c r="C2875" i="2" a="1"/>
  <c r="C2875" i="2" s="1"/>
  <c r="C2876" i="2" a="1"/>
  <c r="C2876" i="2" s="1"/>
  <c r="C2877" i="2" a="1"/>
  <c r="C2877" i="2" s="1"/>
  <c r="C2878" i="2" a="1"/>
  <c r="C2878" i="2" s="1"/>
  <c r="C2879" i="2" a="1"/>
  <c r="C2879" i="2" s="1"/>
  <c r="C2880" i="2" a="1"/>
  <c r="C2880" i="2" s="1"/>
  <c r="C2881" i="2" a="1"/>
  <c r="C2881" i="2" s="1"/>
  <c r="C2882" i="2" a="1"/>
  <c r="C2882" i="2" s="1"/>
  <c r="C2883" i="2" a="1"/>
  <c r="C2883" i="2" s="1"/>
  <c r="C2884" i="2" a="1"/>
  <c r="C2884" i="2" s="1"/>
  <c r="C2885" i="2" a="1"/>
  <c r="C2885" i="2" s="1"/>
  <c r="C2886" i="2" a="1"/>
  <c r="C2886" i="2" s="1"/>
  <c r="C2887" i="2" a="1"/>
  <c r="C2887" i="2" s="1"/>
  <c r="C2888" i="2" a="1"/>
  <c r="C2888" i="2" s="1"/>
  <c r="C2889" i="2" a="1"/>
  <c r="C2889" i="2" s="1"/>
  <c r="C2890" i="2" a="1"/>
  <c r="C2890" i="2" s="1"/>
  <c r="C2891" i="2" a="1"/>
  <c r="C2891" i="2" s="1"/>
  <c r="C2892" i="2" a="1"/>
  <c r="C2892" i="2" s="1"/>
  <c r="C2893" i="2" a="1"/>
  <c r="C2893" i="2" s="1"/>
  <c r="C2894" i="2" a="1"/>
  <c r="C2894" i="2" s="1"/>
  <c r="C2895" i="2" a="1"/>
  <c r="C2895" i="2" s="1"/>
  <c r="C2896" i="2" a="1"/>
  <c r="C2896" i="2" s="1"/>
  <c r="C2897" i="2" a="1"/>
  <c r="C2897" i="2" s="1"/>
  <c r="C2898" i="2" a="1"/>
  <c r="C2898" i="2" s="1"/>
  <c r="C2899" i="2" a="1"/>
  <c r="C2899" i="2" s="1"/>
  <c r="C2900" i="2" a="1"/>
  <c r="C2900" i="2" s="1"/>
  <c r="C2901" i="2" a="1"/>
  <c r="C2901" i="2" s="1"/>
  <c r="C2902" i="2" a="1"/>
  <c r="C2902" i="2" s="1"/>
  <c r="C2903" i="2" a="1"/>
  <c r="C2903" i="2" s="1"/>
  <c r="C2904" i="2" a="1"/>
  <c r="C2904" i="2" s="1"/>
  <c r="C2905" i="2" a="1"/>
  <c r="C2905" i="2" s="1"/>
  <c r="C2906" i="2" a="1"/>
  <c r="C2906" i="2" s="1"/>
  <c r="C2907" i="2" a="1"/>
  <c r="C2907" i="2" s="1"/>
  <c r="C2908" i="2" a="1"/>
  <c r="C2908" i="2" s="1"/>
  <c r="C2858" i="2" a="1"/>
  <c r="C2858" i="2" s="1"/>
  <c r="C2808" i="2" a="1"/>
  <c r="C2808" i="2" s="1"/>
  <c r="C2809" i="2" a="1"/>
  <c r="C2809" i="2" s="1"/>
  <c r="C2810" i="2" a="1"/>
  <c r="C2810" i="2"/>
  <c r="C2811" i="2" a="1"/>
  <c r="C2811" i="2" s="1"/>
  <c r="C2812" i="2" a="1"/>
  <c r="C2812" i="2" s="1"/>
  <c r="C2813" i="2" a="1"/>
  <c r="C2813" i="2" s="1"/>
  <c r="C2814" i="2" a="1"/>
  <c r="C2814" i="2" s="1"/>
  <c r="C2815" i="2" a="1"/>
  <c r="C2815" i="2" s="1"/>
  <c r="C2816" i="2" a="1"/>
  <c r="C2816" i="2" s="1"/>
  <c r="C2817" i="2" a="1"/>
  <c r="C2817" i="2" s="1"/>
  <c r="C2818" i="2" a="1"/>
  <c r="C2818" i="2" s="1"/>
  <c r="C2819" i="2" a="1"/>
  <c r="C2819" i="2" s="1"/>
  <c r="C2820" i="2" a="1"/>
  <c r="C2820" i="2" s="1"/>
  <c r="C2821" i="2" a="1"/>
  <c r="C2821" i="2" s="1"/>
  <c r="C2822" i="2" a="1"/>
  <c r="C2822" i="2" s="1"/>
  <c r="C2823" i="2" a="1"/>
  <c r="C2823" i="2" s="1"/>
  <c r="C2824" i="2" a="1"/>
  <c r="C2824" i="2" s="1"/>
  <c r="C2825" i="2" a="1"/>
  <c r="C2825" i="2" s="1"/>
  <c r="C2826" i="2" a="1"/>
  <c r="C2826" i="2" s="1"/>
  <c r="C2827" i="2" a="1"/>
  <c r="C2827" i="2" s="1"/>
  <c r="C2828" i="2" a="1"/>
  <c r="C2828" i="2" s="1"/>
  <c r="C2829" i="2" a="1"/>
  <c r="C2829" i="2" s="1"/>
  <c r="C2830" i="2" a="1"/>
  <c r="C2830" i="2" s="1"/>
  <c r="C2831" i="2" a="1"/>
  <c r="C2831" i="2" s="1"/>
  <c r="C2832" i="2" a="1"/>
  <c r="C2832" i="2" s="1"/>
  <c r="C2833" i="2" a="1"/>
  <c r="C2833" i="2" s="1"/>
  <c r="C2834" i="2" a="1"/>
  <c r="C2834" i="2" s="1"/>
  <c r="C2835" i="2" a="1"/>
  <c r="C2835" i="2" s="1"/>
  <c r="C2836" i="2" a="1"/>
  <c r="C2836" i="2" s="1"/>
  <c r="C2837" i="2" a="1"/>
  <c r="C2837" i="2" s="1"/>
  <c r="C2838" i="2" a="1"/>
  <c r="C2838" i="2" s="1"/>
  <c r="C2839" i="2" a="1"/>
  <c r="C2839" i="2" s="1"/>
  <c r="C2840" i="2" a="1"/>
  <c r="C2840" i="2" s="1"/>
  <c r="C2841" i="2" a="1"/>
  <c r="C2841" i="2" s="1"/>
  <c r="C2842" i="2" a="1"/>
  <c r="C2842" i="2" s="1"/>
  <c r="C2843" i="2" a="1"/>
  <c r="C2843" i="2" s="1"/>
  <c r="C2844" i="2" a="1"/>
  <c r="C2844" i="2" s="1"/>
  <c r="C2845" i="2" a="1"/>
  <c r="C2845" i="2" s="1"/>
  <c r="C2846" i="2" a="1"/>
  <c r="C2846" i="2" s="1"/>
  <c r="C2847" i="2" a="1"/>
  <c r="C2847" i="2" s="1"/>
  <c r="C2848" i="2" a="1"/>
  <c r="C2848" i="2" s="1"/>
  <c r="C2849" i="2" a="1"/>
  <c r="C2849" i="2" s="1"/>
  <c r="C2850" i="2" a="1"/>
  <c r="C2850" i="2" s="1"/>
  <c r="C2851" i="2" a="1"/>
  <c r="C2851" i="2" s="1"/>
  <c r="C2852" i="2" a="1"/>
  <c r="C2852" i="2" s="1"/>
  <c r="C2853" i="2" a="1"/>
  <c r="C2853" i="2" s="1"/>
  <c r="C2854" i="2" a="1"/>
  <c r="C2854" i="2" s="1"/>
  <c r="C2855" i="2" a="1"/>
  <c r="C2855" i="2" s="1"/>
  <c r="C2856" i="2" a="1"/>
  <c r="C2856" i="2" s="1"/>
  <c r="C2857" i="2" a="1"/>
  <c r="C2857" i="2" s="1"/>
  <c r="C2807" i="2" a="1"/>
  <c r="C2807" i="2" s="1"/>
  <c r="C2757" i="2" a="1"/>
  <c r="C2757" i="2" s="1"/>
  <c r="C2758" i="2" a="1"/>
  <c r="C2758" i="2" s="1"/>
  <c r="C2759" i="2" a="1"/>
  <c r="C2759" i="2" s="1"/>
  <c r="C2760" i="2" a="1"/>
  <c r="C2760" i="2" s="1"/>
  <c r="C2761" i="2" a="1"/>
  <c r="C2761" i="2" s="1"/>
  <c r="C2762" i="2" a="1"/>
  <c r="C2762" i="2" s="1"/>
  <c r="C2763" i="2" a="1"/>
  <c r="C2763" i="2" s="1"/>
  <c r="C2764" i="2" a="1"/>
  <c r="C2764" i="2" s="1"/>
  <c r="C2765" i="2" a="1"/>
  <c r="C2765" i="2" s="1"/>
  <c r="C2766" i="2" a="1"/>
  <c r="C2766" i="2" s="1"/>
  <c r="C2767" i="2" a="1"/>
  <c r="C2767" i="2" s="1"/>
  <c r="C2768" i="2" a="1"/>
  <c r="C2768" i="2" s="1"/>
  <c r="C2769" i="2" a="1"/>
  <c r="C2769" i="2" s="1"/>
  <c r="C2770" i="2" a="1"/>
  <c r="C2770" i="2" s="1"/>
  <c r="C2771" i="2" a="1"/>
  <c r="C2771" i="2" s="1"/>
  <c r="C2772" i="2" a="1"/>
  <c r="C2772" i="2" s="1"/>
  <c r="C2773" i="2" a="1"/>
  <c r="C2773" i="2" s="1"/>
  <c r="C2774" i="2" a="1"/>
  <c r="C2774" i="2" s="1"/>
  <c r="C2775" i="2" a="1"/>
  <c r="C2775" i="2" s="1"/>
  <c r="C2776" i="2" a="1"/>
  <c r="C2776" i="2" s="1"/>
  <c r="C2777" i="2" a="1"/>
  <c r="C2777" i="2" s="1"/>
  <c r="C2778" i="2" a="1"/>
  <c r="C2778" i="2" s="1"/>
  <c r="C2779" i="2" a="1"/>
  <c r="C2779" i="2" s="1"/>
  <c r="C2780" i="2" a="1"/>
  <c r="C2780" i="2" s="1"/>
  <c r="C2781" i="2" a="1"/>
  <c r="C2781" i="2" s="1"/>
  <c r="C2782" i="2" a="1"/>
  <c r="C2782" i="2" s="1"/>
  <c r="C2783" i="2" a="1"/>
  <c r="C2783" i="2" s="1"/>
  <c r="C2784" i="2" a="1"/>
  <c r="C2784" i="2" s="1"/>
  <c r="C2785" i="2" a="1"/>
  <c r="C2785" i="2" s="1"/>
  <c r="C2786" i="2" a="1"/>
  <c r="C2786" i="2" s="1"/>
  <c r="C2787" i="2" a="1"/>
  <c r="C2787" i="2" s="1"/>
  <c r="C2788" i="2" a="1"/>
  <c r="C2788" i="2" s="1"/>
  <c r="C2789" i="2" a="1"/>
  <c r="C2789" i="2" s="1"/>
  <c r="C2790" i="2" a="1"/>
  <c r="C2790" i="2" s="1"/>
  <c r="C2791" i="2" a="1"/>
  <c r="C2791" i="2" s="1"/>
  <c r="C2792" i="2" a="1"/>
  <c r="C2792" i="2" s="1"/>
  <c r="C2793" i="2" a="1"/>
  <c r="C2793" i="2" s="1"/>
  <c r="C2794" i="2" a="1"/>
  <c r="C2794" i="2" s="1"/>
  <c r="C2795" i="2" a="1"/>
  <c r="C2795" i="2" s="1"/>
  <c r="C2796" i="2" a="1"/>
  <c r="C2796" i="2" s="1"/>
  <c r="C2797" i="2" a="1"/>
  <c r="C2797" i="2" s="1"/>
  <c r="C2798" i="2" a="1"/>
  <c r="C2798" i="2" s="1"/>
  <c r="C2799" i="2" a="1"/>
  <c r="C2799" i="2" s="1"/>
  <c r="C2800" i="2" a="1"/>
  <c r="C2800" i="2" s="1"/>
  <c r="C2801" i="2" a="1"/>
  <c r="C2801" i="2" s="1"/>
  <c r="C2802" i="2" a="1"/>
  <c r="C2802" i="2" s="1"/>
  <c r="C2803" i="2" a="1"/>
  <c r="C2803" i="2" s="1"/>
  <c r="C2804" i="2" a="1"/>
  <c r="C2804" i="2" s="1"/>
  <c r="C2805" i="2" a="1"/>
  <c r="C2805" i="2" s="1"/>
  <c r="C2806" i="2" a="1"/>
  <c r="C2806" i="2" s="1"/>
  <c r="C2756" i="2" l="1" a="1"/>
  <c r="C2756" i="2" s="1"/>
  <c r="C2706" i="2" a="1"/>
  <c r="C2706" i="2" s="1"/>
  <c r="C2707" i="2" a="1"/>
  <c r="C2707" i="2" s="1"/>
  <c r="C2708" i="2" a="1"/>
  <c r="C2708" i="2" s="1"/>
  <c r="C2709" i="2" a="1"/>
  <c r="C2709" i="2" s="1"/>
  <c r="C2710" i="2" a="1"/>
  <c r="C2710" i="2" s="1"/>
  <c r="C2711" i="2" a="1"/>
  <c r="C2711" i="2" s="1"/>
  <c r="C2712" i="2" a="1"/>
  <c r="C2712" i="2" s="1"/>
  <c r="C2713" i="2" a="1"/>
  <c r="C2713" i="2" s="1"/>
  <c r="C2714" i="2" a="1"/>
  <c r="C2714" i="2" s="1"/>
  <c r="C2715" i="2" a="1"/>
  <c r="C2715" i="2" s="1"/>
  <c r="C2716" i="2" a="1"/>
  <c r="C2716" i="2" s="1"/>
  <c r="C2717" i="2" a="1"/>
  <c r="C2717" i="2" s="1"/>
  <c r="C2718" i="2" a="1"/>
  <c r="C2718" i="2" s="1"/>
  <c r="C2719" i="2" a="1"/>
  <c r="C2719" i="2" s="1"/>
  <c r="C2720" i="2" a="1"/>
  <c r="C2720" i="2" s="1"/>
  <c r="C2721" i="2" a="1"/>
  <c r="C2721" i="2" s="1"/>
  <c r="C2722" i="2" a="1"/>
  <c r="C2722" i="2" s="1"/>
  <c r="C2723" i="2" a="1"/>
  <c r="C2723" i="2" s="1"/>
  <c r="C2724" i="2" a="1"/>
  <c r="C2724" i="2" s="1"/>
  <c r="C2725" i="2" a="1"/>
  <c r="C2725" i="2" s="1"/>
  <c r="C2726" i="2" a="1"/>
  <c r="C2726" i="2" s="1"/>
  <c r="C2727" i="2" a="1"/>
  <c r="C2727" i="2" s="1"/>
  <c r="C2728" i="2" a="1"/>
  <c r="C2728" i="2" s="1"/>
  <c r="C2729" i="2" a="1"/>
  <c r="C2729" i="2" s="1"/>
  <c r="C2730" i="2" a="1"/>
  <c r="C2730" i="2" s="1"/>
  <c r="C2731" i="2" a="1"/>
  <c r="C2731" i="2" s="1"/>
  <c r="C2732" i="2" a="1"/>
  <c r="C2732" i="2" s="1"/>
  <c r="C2733" i="2" a="1"/>
  <c r="C2733" i="2" s="1"/>
  <c r="C2734" i="2" a="1"/>
  <c r="C2734" i="2" s="1"/>
  <c r="C2735" i="2" a="1"/>
  <c r="C2735" i="2" s="1"/>
  <c r="C2736" i="2" a="1"/>
  <c r="C2736" i="2" s="1"/>
  <c r="C2737" i="2" a="1"/>
  <c r="C2737" i="2" s="1"/>
  <c r="C2738" i="2" a="1"/>
  <c r="C2738" i="2" s="1"/>
  <c r="C2739" i="2" a="1"/>
  <c r="C2739" i="2" s="1"/>
  <c r="C2740" i="2" a="1"/>
  <c r="C2740" i="2" s="1"/>
  <c r="C2741" i="2" a="1"/>
  <c r="C2741" i="2" s="1"/>
  <c r="C2742" i="2" a="1"/>
  <c r="C2742" i="2" s="1"/>
  <c r="C2743" i="2" a="1"/>
  <c r="C2743" i="2" s="1"/>
  <c r="C2744" i="2" a="1"/>
  <c r="C2744" i="2" s="1"/>
  <c r="C2745" i="2" a="1"/>
  <c r="C2745" i="2" s="1"/>
  <c r="C2746" i="2" a="1"/>
  <c r="C2746" i="2" s="1"/>
  <c r="C2747" i="2" a="1"/>
  <c r="C2747" i="2" s="1"/>
  <c r="C2748" i="2" a="1"/>
  <c r="C2748" i="2" s="1"/>
  <c r="C2749" i="2" a="1"/>
  <c r="C2749" i="2" s="1"/>
  <c r="C2750" i="2" a="1"/>
  <c r="C2750" i="2" s="1"/>
  <c r="C2751" i="2" a="1"/>
  <c r="C2751" i="2" s="1"/>
  <c r="C2752" i="2" a="1"/>
  <c r="C2752" i="2" s="1"/>
  <c r="C2753" i="2" a="1"/>
  <c r="C2753" i="2" s="1"/>
  <c r="C2754" i="2" a="1"/>
  <c r="C2754" i="2" s="1"/>
  <c r="C2755" i="2" a="1"/>
  <c r="C2755" i="2" s="1"/>
  <c r="C2705" i="2" a="1"/>
  <c r="C2705" i="2" s="1"/>
  <c r="C2655" i="2" a="1"/>
  <c r="C2655" i="2" s="1"/>
  <c r="C2656" i="2" a="1"/>
  <c r="C2656" i="2" s="1"/>
  <c r="C2657" i="2" a="1"/>
  <c r="C2657" i="2" s="1"/>
  <c r="C2658" i="2" a="1"/>
  <c r="C2658" i="2" s="1"/>
  <c r="C2659" i="2" a="1"/>
  <c r="C2659" i="2" s="1"/>
  <c r="C2660" i="2" a="1"/>
  <c r="C2660" i="2" s="1"/>
  <c r="C2661" i="2" a="1"/>
  <c r="C2661" i="2" s="1"/>
  <c r="C2662" i="2" a="1"/>
  <c r="C2662" i="2" s="1"/>
  <c r="C2663" i="2" a="1"/>
  <c r="C2663" i="2" s="1"/>
  <c r="C2664" i="2" a="1"/>
  <c r="C2664" i="2" s="1"/>
  <c r="C2665" i="2" a="1"/>
  <c r="C2665" i="2" s="1"/>
  <c r="C2666" i="2" a="1"/>
  <c r="C2666" i="2" s="1"/>
  <c r="C2667" i="2" a="1"/>
  <c r="C2667" i="2" s="1"/>
  <c r="C2668" i="2" a="1"/>
  <c r="C2668" i="2" s="1"/>
  <c r="C2669" i="2" a="1"/>
  <c r="C2669" i="2" s="1"/>
  <c r="C2670" i="2" a="1"/>
  <c r="C2670" i="2" s="1"/>
  <c r="C2671" i="2" a="1"/>
  <c r="C2671" i="2" s="1"/>
  <c r="C2672" i="2" a="1"/>
  <c r="C2672" i="2" s="1"/>
  <c r="C2673" i="2" a="1"/>
  <c r="C2673" i="2" s="1"/>
  <c r="C2674" i="2" a="1"/>
  <c r="C2674" i="2" s="1"/>
  <c r="C2675" i="2" a="1"/>
  <c r="C2675" i="2" s="1"/>
  <c r="C2676" i="2" a="1"/>
  <c r="C2676" i="2" s="1"/>
  <c r="C2677" i="2" a="1"/>
  <c r="C2677" i="2" s="1"/>
  <c r="C2678" i="2" a="1"/>
  <c r="C2678" i="2" s="1"/>
  <c r="C2679" i="2" a="1"/>
  <c r="C2679" i="2" s="1"/>
  <c r="C2680" i="2" a="1"/>
  <c r="C2680" i="2" s="1"/>
  <c r="C2681" i="2" a="1"/>
  <c r="C2681" i="2" s="1"/>
  <c r="C2682" i="2" a="1"/>
  <c r="C2682" i="2" s="1"/>
  <c r="C2683" i="2" a="1"/>
  <c r="C2683" i="2" s="1"/>
  <c r="C2684" i="2" a="1"/>
  <c r="C2684" i="2" s="1"/>
  <c r="C2685" i="2" a="1"/>
  <c r="C2685" i="2" s="1"/>
  <c r="C2686" i="2" a="1"/>
  <c r="C2686" i="2" s="1"/>
  <c r="C2687" i="2" a="1"/>
  <c r="C2687" i="2" s="1"/>
  <c r="C2688" i="2" a="1"/>
  <c r="C2688" i="2" s="1"/>
  <c r="C2689" i="2" a="1"/>
  <c r="C2689" i="2" s="1"/>
  <c r="C2690" i="2" a="1"/>
  <c r="C2690" i="2" s="1"/>
  <c r="C2691" i="2" a="1"/>
  <c r="C2691" i="2" s="1"/>
  <c r="C2692" i="2" a="1"/>
  <c r="C2692" i="2" s="1"/>
  <c r="C2693" i="2" a="1"/>
  <c r="C2693" i="2" s="1"/>
  <c r="C2694" i="2" a="1"/>
  <c r="C2694" i="2" s="1"/>
  <c r="C2695" i="2" a="1"/>
  <c r="C2695" i="2" s="1"/>
  <c r="C2696" i="2" a="1"/>
  <c r="C2696" i="2" s="1"/>
  <c r="C2697" i="2" a="1"/>
  <c r="C2697" i="2" s="1"/>
  <c r="C2698" i="2" a="1"/>
  <c r="C2698" i="2" s="1"/>
  <c r="C2699" i="2" a="1"/>
  <c r="C2699" i="2" s="1"/>
  <c r="C2700" i="2" a="1"/>
  <c r="C2700" i="2" s="1"/>
  <c r="C2701" i="2" a="1"/>
  <c r="C2701" i="2" s="1"/>
  <c r="C2702" i="2" a="1"/>
  <c r="C2702" i="2" s="1"/>
  <c r="C2703" i="2" a="1"/>
  <c r="C2703" i="2" s="1"/>
  <c r="C2704" i="2" a="1"/>
  <c r="C2704" i="2" s="1"/>
  <c r="C2654" i="2" a="1"/>
  <c r="C2654" i="2" s="1"/>
  <c r="C2604" i="2" a="1"/>
  <c r="C2604" i="2" s="1"/>
  <c r="C2605" i="2" a="1"/>
  <c r="C2605" i="2" s="1"/>
  <c r="C2606" i="2" a="1"/>
  <c r="C2606" i="2" s="1"/>
  <c r="C2607" i="2" a="1"/>
  <c r="C2607" i="2" s="1"/>
  <c r="C2608" i="2" a="1"/>
  <c r="C2608" i="2" s="1"/>
  <c r="C2609" i="2" a="1"/>
  <c r="C2609" i="2" s="1"/>
  <c r="C2610" i="2" a="1"/>
  <c r="C2610" i="2" s="1"/>
  <c r="C2611" i="2" a="1"/>
  <c r="C2611" i="2" s="1"/>
  <c r="C2612" i="2" a="1"/>
  <c r="C2612" i="2" s="1"/>
  <c r="C2613" i="2" a="1"/>
  <c r="C2613" i="2" s="1"/>
  <c r="C2614" i="2" a="1"/>
  <c r="C2614" i="2" s="1"/>
  <c r="C2615" i="2" a="1"/>
  <c r="C2615" i="2" s="1"/>
  <c r="C2616" i="2" a="1"/>
  <c r="C2616" i="2" s="1"/>
  <c r="C2617" i="2" a="1"/>
  <c r="C2617" i="2" s="1"/>
  <c r="C2618" i="2" a="1"/>
  <c r="C2618" i="2" s="1"/>
  <c r="C2619" i="2" a="1"/>
  <c r="C2619" i="2" s="1"/>
  <c r="C2620" i="2" a="1"/>
  <c r="C2620" i="2" s="1"/>
  <c r="C2621" i="2" a="1"/>
  <c r="C2621" i="2" s="1"/>
  <c r="C2622" i="2" a="1"/>
  <c r="C2622" i="2" s="1"/>
  <c r="C2623" i="2" a="1"/>
  <c r="C2623" i="2" s="1"/>
  <c r="C2624" i="2" a="1"/>
  <c r="C2624" i="2" s="1"/>
  <c r="C2625" i="2" a="1"/>
  <c r="C2625" i="2" s="1"/>
  <c r="C2626" i="2" a="1"/>
  <c r="C2626" i="2" s="1"/>
  <c r="C2627" i="2" a="1"/>
  <c r="C2627" i="2" s="1"/>
  <c r="C2628" i="2" a="1"/>
  <c r="C2628" i="2" s="1"/>
  <c r="C2629" i="2" a="1"/>
  <c r="C2629" i="2" s="1"/>
  <c r="C2630" i="2" a="1"/>
  <c r="C2630" i="2" s="1"/>
  <c r="C2631" i="2" a="1"/>
  <c r="C2631" i="2" s="1"/>
  <c r="C2632" i="2" a="1"/>
  <c r="C2632" i="2" s="1"/>
  <c r="C2633" i="2" a="1"/>
  <c r="C2633" i="2" s="1"/>
  <c r="C2634" i="2" a="1"/>
  <c r="C2634" i="2" s="1"/>
  <c r="C2635" i="2" a="1"/>
  <c r="C2635" i="2" s="1"/>
  <c r="C2636" i="2" a="1"/>
  <c r="C2636" i="2" s="1"/>
  <c r="C2637" i="2" a="1"/>
  <c r="C2637" i="2" s="1"/>
  <c r="C2638" i="2" a="1"/>
  <c r="C2638" i="2" s="1"/>
  <c r="C2639" i="2" a="1"/>
  <c r="C2639" i="2" s="1"/>
  <c r="C2640" i="2" a="1"/>
  <c r="C2640" i="2" s="1"/>
  <c r="C2641" i="2" a="1"/>
  <c r="C2641" i="2" s="1"/>
  <c r="C2642" i="2" a="1"/>
  <c r="C2642" i="2" s="1"/>
  <c r="C2643" i="2" a="1"/>
  <c r="C2643" i="2" s="1"/>
  <c r="C2644" i="2" a="1"/>
  <c r="C2644" i="2" s="1"/>
  <c r="C2645" i="2" a="1"/>
  <c r="C2645" i="2" s="1"/>
  <c r="C2646" i="2" a="1"/>
  <c r="C2646" i="2" s="1"/>
  <c r="C2647" i="2" a="1"/>
  <c r="C2647" i="2" s="1"/>
  <c r="C2648" i="2" a="1"/>
  <c r="C2648" i="2" s="1"/>
  <c r="C2649" i="2" a="1"/>
  <c r="C2649" i="2" s="1"/>
  <c r="C2650" i="2" a="1"/>
  <c r="C2650" i="2" s="1"/>
  <c r="C2651" i="2" a="1"/>
  <c r="C2651" i="2" s="1"/>
  <c r="C2652" i="2" a="1"/>
  <c r="C2652" i="2" s="1"/>
  <c r="C2653" i="2" a="1"/>
  <c r="C2653" i="2" s="1"/>
  <c r="C2603" i="2" a="1"/>
  <c r="C2603" i="2" s="1"/>
  <c r="C2553" i="2" a="1"/>
  <c r="C2553" i="2" s="1"/>
  <c r="C2554" i="2" a="1"/>
  <c r="C2554" i="2" s="1"/>
  <c r="C2555" i="2" a="1"/>
  <c r="C2555" i="2" s="1"/>
  <c r="C2556" i="2" a="1"/>
  <c r="C2556" i="2" s="1"/>
  <c r="C2557" i="2" a="1"/>
  <c r="C2557" i="2" s="1"/>
  <c r="C2558" i="2" a="1"/>
  <c r="C2558" i="2" s="1"/>
  <c r="C2559" i="2" a="1"/>
  <c r="C2559" i="2" s="1"/>
  <c r="C2560" i="2" a="1"/>
  <c r="C2560" i="2" s="1"/>
  <c r="C2561" i="2" a="1"/>
  <c r="C2561" i="2" s="1"/>
  <c r="C2562" i="2" a="1"/>
  <c r="C2562" i="2" s="1"/>
  <c r="C2563" i="2" a="1"/>
  <c r="C2563" i="2" s="1"/>
  <c r="C2564" i="2" a="1"/>
  <c r="C2564" i="2" s="1"/>
  <c r="C2565" i="2" a="1"/>
  <c r="C2565" i="2" s="1"/>
  <c r="C2566" i="2" a="1"/>
  <c r="C2566" i="2" s="1"/>
  <c r="C2567" i="2" a="1"/>
  <c r="C2567" i="2" s="1"/>
  <c r="C2568" i="2" a="1"/>
  <c r="C2568" i="2" s="1"/>
  <c r="C2569" i="2" a="1"/>
  <c r="C2569" i="2" s="1"/>
  <c r="C2570" i="2" a="1"/>
  <c r="C2570" i="2" s="1"/>
  <c r="C2571" i="2" a="1"/>
  <c r="C2571" i="2" s="1"/>
  <c r="C2572" i="2" a="1"/>
  <c r="C2572" i="2" s="1"/>
  <c r="C2573" i="2" a="1"/>
  <c r="C2573" i="2" s="1"/>
  <c r="C2574" i="2" a="1"/>
  <c r="C2574" i="2" s="1"/>
  <c r="C2575" i="2" a="1"/>
  <c r="C2575" i="2" s="1"/>
  <c r="C2576" i="2" a="1"/>
  <c r="C2576" i="2" s="1"/>
  <c r="C2577" i="2" a="1"/>
  <c r="C2577" i="2" s="1"/>
  <c r="C2578" i="2" a="1"/>
  <c r="C2578" i="2" s="1"/>
  <c r="C2579" i="2" a="1"/>
  <c r="C2579" i="2" s="1"/>
  <c r="C2580" i="2" a="1"/>
  <c r="C2580" i="2" s="1"/>
  <c r="C2581" i="2" a="1"/>
  <c r="C2581" i="2" s="1"/>
  <c r="C2582" i="2" a="1"/>
  <c r="C2582" i="2" s="1"/>
  <c r="C2583" i="2" a="1"/>
  <c r="C2583" i="2" s="1"/>
  <c r="C2584" i="2" a="1"/>
  <c r="C2584" i="2" s="1"/>
  <c r="C2585" i="2" a="1"/>
  <c r="C2585" i="2" s="1"/>
  <c r="C2586" i="2" a="1"/>
  <c r="C2586" i="2" s="1"/>
  <c r="C2587" i="2" a="1"/>
  <c r="C2587" i="2" s="1"/>
  <c r="C2588" i="2" a="1"/>
  <c r="C2588" i="2" s="1"/>
  <c r="C2589" i="2" a="1"/>
  <c r="C2589" i="2" s="1"/>
  <c r="C2590" i="2" a="1"/>
  <c r="C2590" i="2" s="1"/>
  <c r="C2591" i="2" a="1"/>
  <c r="C2591" i="2" s="1"/>
  <c r="C2592" i="2" a="1"/>
  <c r="C2592" i="2" s="1"/>
  <c r="C2593" i="2" a="1"/>
  <c r="C2593" i="2" s="1"/>
  <c r="C2594" i="2" a="1"/>
  <c r="C2594" i="2" s="1"/>
  <c r="C2595" i="2" a="1"/>
  <c r="C2595" i="2" s="1"/>
  <c r="C2596" i="2" a="1"/>
  <c r="C2596" i="2" s="1"/>
  <c r="C2597" i="2" a="1"/>
  <c r="C2597" i="2" s="1"/>
  <c r="C2598" i="2" a="1"/>
  <c r="C2598" i="2" s="1"/>
  <c r="C2599" i="2" a="1"/>
  <c r="C2599" i="2" s="1"/>
  <c r="C2600" i="2" a="1"/>
  <c r="C2600" i="2" s="1"/>
  <c r="C2601" i="2" a="1"/>
  <c r="C2601" i="2" s="1"/>
  <c r="C2602" i="2" a="1"/>
  <c r="C2602" i="2" s="1"/>
  <c r="C2552" i="2" a="1"/>
  <c r="C2552" i="2" s="1"/>
  <c r="C2502" i="2" a="1"/>
  <c r="C2502" i="2" s="1"/>
  <c r="C2503" i="2" a="1"/>
  <c r="C2503" i="2" s="1"/>
  <c r="C2504" i="2" a="1"/>
  <c r="C2504" i="2" s="1"/>
  <c r="C2505" i="2" a="1"/>
  <c r="C2505" i="2" s="1"/>
  <c r="C2506" i="2" a="1"/>
  <c r="C2506" i="2" s="1"/>
  <c r="C2507" i="2" a="1"/>
  <c r="C2507" i="2" s="1"/>
  <c r="C2508" i="2" a="1"/>
  <c r="C2508" i="2" s="1"/>
  <c r="C2509" i="2" a="1"/>
  <c r="C2509" i="2" s="1"/>
  <c r="C2510" i="2" a="1"/>
  <c r="C2510" i="2" s="1"/>
  <c r="C2511" i="2" a="1"/>
  <c r="C2511" i="2" s="1"/>
  <c r="C2512" i="2" a="1"/>
  <c r="C2512" i="2" s="1"/>
  <c r="C2513" i="2" a="1"/>
  <c r="C2513" i="2" s="1"/>
  <c r="C2514" i="2" a="1"/>
  <c r="C2514" i="2" s="1"/>
  <c r="C2515" i="2" a="1"/>
  <c r="C2515" i="2" s="1"/>
  <c r="C2516" i="2" a="1"/>
  <c r="C2516" i="2" s="1"/>
  <c r="C2517" i="2" a="1"/>
  <c r="C2517" i="2" s="1"/>
  <c r="C2518" i="2" a="1"/>
  <c r="C2518" i="2" s="1"/>
  <c r="C2519" i="2" a="1"/>
  <c r="C2519" i="2" s="1"/>
  <c r="C2520" i="2" a="1"/>
  <c r="C2520" i="2" s="1"/>
  <c r="C2521" i="2" a="1"/>
  <c r="C2521" i="2" s="1"/>
  <c r="C2522" i="2" a="1"/>
  <c r="C2522" i="2" s="1"/>
  <c r="C2523" i="2" a="1"/>
  <c r="C2523" i="2" s="1"/>
  <c r="C2524" i="2" a="1"/>
  <c r="C2524" i="2" s="1"/>
  <c r="C2525" i="2" a="1"/>
  <c r="C2525" i="2" s="1"/>
  <c r="C2526" i="2" a="1"/>
  <c r="C2526" i="2" s="1"/>
  <c r="C2527" i="2" a="1"/>
  <c r="C2527" i="2" s="1"/>
  <c r="C2528" i="2" a="1"/>
  <c r="C2528" i="2" s="1"/>
  <c r="C2529" i="2" a="1"/>
  <c r="C2529" i="2" s="1"/>
  <c r="C2530" i="2" a="1"/>
  <c r="C2530" i="2" s="1"/>
  <c r="C2531" i="2" a="1"/>
  <c r="C2531" i="2" s="1"/>
  <c r="C2532" i="2" a="1"/>
  <c r="C2532" i="2" s="1"/>
  <c r="C2533" i="2" a="1"/>
  <c r="C2533" i="2" s="1"/>
  <c r="C2534" i="2" a="1"/>
  <c r="C2534" i="2" s="1"/>
  <c r="C2535" i="2" a="1"/>
  <c r="C2535" i="2" s="1"/>
  <c r="C2536" i="2" a="1"/>
  <c r="C2536" i="2" s="1"/>
  <c r="C2537" i="2" a="1"/>
  <c r="C2537" i="2" s="1"/>
  <c r="C2538" i="2" a="1"/>
  <c r="C2538" i="2" s="1"/>
  <c r="C2539" i="2" a="1"/>
  <c r="C2539" i="2" s="1"/>
  <c r="C2540" i="2" a="1"/>
  <c r="C2540" i="2" s="1"/>
  <c r="C2541" i="2" a="1"/>
  <c r="C2541" i="2" s="1"/>
  <c r="C2542" i="2" a="1"/>
  <c r="C2542" i="2" s="1"/>
  <c r="C2543" i="2" a="1"/>
  <c r="C2543" i="2" s="1"/>
  <c r="C2544" i="2" a="1"/>
  <c r="C2544" i="2" s="1"/>
  <c r="C2545" i="2" a="1"/>
  <c r="C2545" i="2" s="1"/>
  <c r="C2546" i="2" a="1"/>
  <c r="C2546" i="2" s="1"/>
  <c r="C2547" i="2" a="1"/>
  <c r="C2547" i="2" s="1"/>
  <c r="C2548" i="2" a="1"/>
  <c r="C2548" i="2" s="1"/>
  <c r="C2549" i="2" a="1"/>
  <c r="C2549" i="2" s="1"/>
  <c r="C2550" i="2" a="1"/>
  <c r="C2550" i="2" s="1"/>
  <c r="C2551" i="2" a="1"/>
  <c r="C2551" i="2" s="1"/>
  <c r="C2501" i="2" a="1"/>
  <c r="C2501" i="2" s="1"/>
  <c r="C2451" i="2" a="1"/>
  <c r="C2451" i="2" s="1"/>
  <c r="C2452" i="2" a="1"/>
  <c r="C2452" i="2" s="1"/>
  <c r="C2453" i="2" a="1"/>
  <c r="C2453" i="2" s="1"/>
  <c r="C2454" i="2" a="1"/>
  <c r="C2454" i="2" s="1"/>
  <c r="C2455" i="2" a="1"/>
  <c r="C2455" i="2" s="1"/>
  <c r="C2456" i="2" a="1"/>
  <c r="C2456" i="2" s="1"/>
  <c r="C2457" i="2" a="1"/>
  <c r="C2457" i="2" s="1"/>
  <c r="C2458" i="2" a="1"/>
  <c r="C2458" i="2" s="1"/>
  <c r="C2459" i="2" a="1"/>
  <c r="C2459" i="2" s="1"/>
  <c r="C2460" i="2" a="1"/>
  <c r="C2460" i="2" s="1"/>
  <c r="C2461" i="2" a="1"/>
  <c r="C2461" i="2" s="1"/>
  <c r="C2462" i="2" a="1"/>
  <c r="C2462" i="2" s="1"/>
  <c r="C2463" i="2" a="1"/>
  <c r="C2463" i="2" s="1"/>
  <c r="C2464" i="2" a="1"/>
  <c r="C2464" i="2" s="1"/>
  <c r="C2465" i="2" a="1"/>
  <c r="C2465" i="2" s="1"/>
  <c r="C2466" i="2" a="1"/>
  <c r="C2466" i="2" s="1"/>
  <c r="C2467" i="2" a="1"/>
  <c r="C2467" i="2" s="1"/>
  <c r="C2468" i="2" a="1"/>
  <c r="C2468" i="2" s="1"/>
  <c r="C2469" i="2" a="1"/>
  <c r="C2469" i="2" s="1"/>
  <c r="C2470" i="2" a="1"/>
  <c r="C2470" i="2" s="1"/>
  <c r="C2471" i="2" a="1"/>
  <c r="C2471" i="2" s="1"/>
  <c r="C2472" i="2" a="1"/>
  <c r="C2472" i="2" s="1"/>
  <c r="C2473" i="2" a="1"/>
  <c r="C2473" i="2" s="1"/>
  <c r="C2474" i="2" a="1"/>
  <c r="C2474" i="2" s="1"/>
  <c r="C2475" i="2" a="1"/>
  <c r="C2475" i="2" s="1"/>
  <c r="C2476" i="2" a="1"/>
  <c r="C2476" i="2" s="1"/>
  <c r="C2477" i="2" a="1"/>
  <c r="C2477" i="2" s="1"/>
  <c r="C2478" i="2" a="1"/>
  <c r="C2478" i="2" s="1"/>
  <c r="C2479" i="2" a="1"/>
  <c r="C2479" i="2" s="1"/>
  <c r="C2480" i="2" a="1"/>
  <c r="C2480" i="2" s="1"/>
  <c r="C2481" i="2" a="1"/>
  <c r="C2481" i="2" s="1"/>
  <c r="C2482" i="2" a="1"/>
  <c r="C2482" i="2" s="1"/>
  <c r="C2483" i="2" a="1"/>
  <c r="C2483" i="2" s="1"/>
  <c r="C2484" i="2" a="1"/>
  <c r="C2484" i="2" s="1"/>
  <c r="C2485" i="2" a="1"/>
  <c r="C2485" i="2" s="1"/>
  <c r="C2486" i="2" a="1"/>
  <c r="C2486" i="2" s="1"/>
  <c r="C2487" i="2" a="1"/>
  <c r="C2487" i="2" s="1"/>
  <c r="C2488" i="2" a="1"/>
  <c r="C2488" i="2" s="1"/>
  <c r="C2489" i="2" a="1"/>
  <c r="C2489" i="2" s="1"/>
  <c r="C2490" i="2" a="1"/>
  <c r="C2490" i="2" s="1"/>
  <c r="C2491" i="2" a="1"/>
  <c r="C2491" i="2" s="1"/>
  <c r="C2492" i="2" a="1"/>
  <c r="C2492" i="2" s="1"/>
  <c r="C2493" i="2" a="1"/>
  <c r="C2493" i="2" s="1"/>
  <c r="C2494" i="2" a="1"/>
  <c r="C2494" i="2" s="1"/>
  <c r="C2495" i="2" a="1"/>
  <c r="C2495" i="2" s="1"/>
  <c r="C2496" i="2" a="1"/>
  <c r="C2496" i="2" s="1"/>
  <c r="C2497" i="2" a="1"/>
  <c r="C2497" i="2" s="1"/>
  <c r="C2498" i="2" a="1"/>
  <c r="C2498" i="2" s="1"/>
  <c r="C2499" i="2" a="1"/>
  <c r="C2499" i="2" s="1"/>
  <c r="C2500" i="2" a="1"/>
  <c r="C2500" i="2" s="1"/>
  <c r="C2450" i="2" a="1"/>
  <c r="C2450" i="2" s="1"/>
  <c r="C2400" i="2" a="1"/>
  <c r="C2400" i="2" s="1"/>
  <c r="C2401" i="2" a="1"/>
  <c r="C2401" i="2" s="1"/>
  <c r="C2402" i="2" a="1"/>
  <c r="C2402" i="2" s="1"/>
  <c r="C2403" i="2" a="1"/>
  <c r="C2403" i="2" s="1"/>
  <c r="C2404" i="2" a="1"/>
  <c r="C2404" i="2" s="1"/>
  <c r="C2405" i="2" a="1"/>
  <c r="C2405" i="2" s="1"/>
  <c r="C2406" i="2" a="1"/>
  <c r="C2406" i="2" s="1"/>
  <c r="C2407" i="2" a="1"/>
  <c r="C2407" i="2" s="1"/>
  <c r="C2408" i="2" a="1"/>
  <c r="C2408" i="2" s="1"/>
  <c r="C2409" i="2" a="1"/>
  <c r="C2409" i="2" s="1"/>
  <c r="C2410" i="2" a="1"/>
  <c r="C2410" i="2" s="1"/>
  <c r="C2411" i="2" a="1"/>
  <c r="C2411" i="2" s="1"/>
  <c r="C2412" i="2" a="1"/>
  <c r="C2412" i="2" s="1"/>
  <c r="C2413" i="2" a="1"/>
  <c r="C2413" i="2" s="1"/>
  <c r="C2414" i="2" a="1"/>
  <c r="C2414" i="2" s="1"/>
  <c r="C2415" i="2" a="1"/>
  <c r="C2415" i="2" s="1"/>
  <c r="C2416" i="2" a="1"/>
  <c r="C2416" i="2" s="1"/>
  <c r="C2417" i="2" a="1"/>
  <c r="C2417" i="2" s="1"/>
  <c r="C2418" i="2" a="1"/>
  <c r="C2418" i="2" s="1"/>
  <c r="C2419" i="2" a="1"/>
  <c r="C2419" i="2" s="1"/>
  <c r="C2420" i="2" a="1"/>
  <c r="C2420" i="2" s="1"/>
  <c r="C2421" i="2" a="1"/>
  <c r="C2421" i="2" s="1"/>
  <c r="C2422" i="2" a="1"/>
  <c r="C2422" i="2" s="1"/>
  <c r="C2423" i="2" a="1"/>
  <c r="C2423" i="2" s="1"/>
  <c r="C2424" i="2" a="1"/>
  <c r="C2424" i="2" s="1"/>
  <c r="C2425" i="2" a="1"/>
  <c r="C2425" i="2" s="1"/>
  <c r="C2426" i="2" a="1"/>
  <c r="C2426" i="2" s="1"/>
  <c r="C2427" i="2" a="1"/>
  <c r="C2427" i="2" s="1"/>
  <c r="C2428" i="2" a="1"/>
  <c r="C2428" i="2" s="1"/>
  <c r="C2429" i="2" a="1"/>
  <c r="C2429" i="2" s="1"/>
  <c r="C2430" i="2" a="1"/>
  <c r="C2430" i="2" s="1"/>
  <c r="C2431" i="2" a="1"/>
  <c r="C2431" i="2" s="1"/>
  <c r="C2432" i="2" a="1"/>
  <c r="C2432" i="2" s="1"/>
  <c r="C2433" i="2" a="1"/>
  <c r="C2433" i="2" s="1"/>
  <c r="C2434" i="2" a="1"/>
  <c r="C2434" i="2" s="1"/>
  <c r="C2435" i="2" a="1"/>
  <c r="C2435" i="2" s="1"/>
  <c r="C2436" i="2" a="1"/>
  <c r="C2436" i="2" s="1"/>
  <c r="C2437" i="2" a="1"/>
  <c r="C2437" i="2" s="1"/>
  <c r="C2438" i="2" a="1"/>
  <c r="C2438" i="2" s="1"/>
  <c r="C2439" i="2" a="1"/>
  <c r="C2439" i="2" s="1"/>
  <c r="C2440" i="2" a="1"/>
  <c r="C2440" i="2" s="1"/>
  <c r="C2441" i="2" a="1"/>
  <c r="C2441" i="2" s="1"/>
  <c r="C2442" i="2" a="1"/>
  <c r="C2442" i="2" s="1"/>
  <c r="C2443" i="2" a="1"/>
  <c r="C2443" i="2" s="1"/>
  <c r="C2444" i="2" a="1"/>
  <c r="C2444" i="2" s="1"/>
  <c r="C2445" i="2" a="1"/>
  <c r="C2445" i="2" s="1"/>
  <c r="C2446" i="2" a="1"/>
  <c r="C2446" i="2" s="1"/>
  <c r="C2447" i="2" a="1"/>
  <c r="C2447" i="2" s="1"/>
  <c r="C2448" i="2" a="1"/>
  <c r="C2448" i="2" s="1"/>
  <c r="C2449" i="2" a="1"/>
  <c r="C2449" i="2" s="1"/>
  <c r="C2399" i="2" a="1"/>
  <c r="C2399" i="2" s="1"/>
  <c r="C2349" i="2" a="1"/>
  <c r="C2349" i="2" s="1"/>
  <c r="C2350" i="2" a="1"/>
  <c r="C2350" i="2" s="1"/>
  <c r="C2351" i="2" a="1"/>
  <c r="C2351" i="2" s="1"/>
  <c r="C2352" i="2" a="1"/>
  <c r="C2352" i="2" s="1"/>
  <c r="C2353" i="2" a="1"/>
  <c r="C2353" i="2" s="1"/>
  <c r="C2354" i="2" a="1"/>
  <c r="C2354" i="2" s="1"/>
  <c r="C2355" i="2" a="1"/>
  <c r="C2355" i="2" s="1"/>
  <c r="C2356" i="2" a="1"/>
  <c r="C2356" i="2" s="1"/>
  <c r="C2357" i="2" a="1"/>
  <c r="C2357" i="2" s="1"/>
  <c r="C2358" i="2" a="1"/>
  <c r="C2358" i="2" s="1"/>
  <c r="C2359" i="2" a="1"/>
  <c r="C2359" i="2" s="1"/>
  <c r="C2360" i="2" a="1"/>
  <c r="C2360" i="2" s="1"/>
  <c r="C2361" i="2" a="1"/>
  <c r="C2361" i="2" s="1"/>
  <c r="C2362" i="2" a="1"/>
  <c r="C2362" i="2" s="1"/>
  <c r="C2363" i="2" a="1"/>
  <c r="C2363" i="2" s="1"/>
  <c r="C2364" i="2" a="1"/>
  <c r="C2364" i="2" s="1"/>
  <c r="C2365" i="2" a="1"/>
  <c r="C2365" i="2" s="1"/>
  <c r="C2366" i="2" a="1"/>
  <c r="C2366" i="2" s="1"/>
  <c r="C2367" i="2" a="1"/>
  <c r="C2367" i="2" s="1"/>
  <c r="C2368" i="2" a="1"/>
  <c r="C2368" i="2" s="1"/>
  <c r="C2369" i="2" a="1"/>
  <c r="C2369" i="2" s="1"/>
  <c r="C2370" i="2" a="1"/>
  <c r="C2370" i="2" s="1"/>
  <c r="C2371" i="2" a="1"/>
  <c r="C2371" i="2" s="1"/>
  <c r="C2372" i="2" a="1"/>
  <c r="C2372" i="2" s="1"/>
  <c r="C2373" i="2" a="1"/>
  <c r="C2373" i="2" s="1"/>
  <c r="C2374" i="2" a="1"/>
  <c r="C2374" i="2" s="1"/>
  <c r="C2375" i="2" a="1"/>
  <c r="C2375" i="2" s="1"/>
  <c r="C2376" i="2" a="1"/>
  <c r="C2376" i="2" s="1"/>
  <c r="C2377" i="2" a="1"/>
  <c r="C2377" i="2" s="1"/>
  <c r="C2378" i="2" a="1"/>
  <c r="C2378" i="2" s="1"/>
  <c r="C2379" i="2" a="1"/>
  <c r="C2379" i="2" s="1"/>
  <c r="C2380" i="2" a="1"/>
  <c r="C2380" i="2" s="1"/>
  <c r="C2381" i="2" a="1"/>
  <c r="C2381" i="2" s="1"/>
  <c r="C2382" i="2" a="1"/>
  <c r="C2382" i="2" s="1"/>
  <c r="C2383" i="2" a="1"/>
  <c r="C2383" i="2" s="1"/>
  <c r="C2384" i="2" a="1"/>
  <c r="C2384" i="2" s="1"/>
  <c r="C2385" i="2" a="1"/>
  <c r="C2385" i="2" s="1"/>
  <c r="C2386" i="2" a="1"/>
  <c r="C2386" i="2" s="1"/>
  <c r="C2387" i="2" a="1"/>
  <c r="C2387" i="2" s="1"/>
  <c r="C2388" i="2" a="1"/>
  <c r="C2388" i="2" s="1"/>
  <c r="C2389" i="2" a="1"/>
  <c r="C2389" i="2" s="1"/>
  <c r="C2390" i="2" a="1"/>
  <c r="C2390" i="2" s="1"/>
  <c r="C2391" i="2" a="1"/>
  <c r="C2391" i="2" s="1"/>
  <c r="C2392" i="2" a="1"/>
  <c r="C2392" i="2" s="1"/>
  <c r="C2393" i="2" a="1"/>
  <c r="C2393" i="2" s="1"/>
  <c r="C2394" i="2" a="1"/>
  <c r="C2394" i="2" s="1"/>
  <c r="C2395" i="2" a="1"/>
  <c r="C2395" i="2" s="1"/>
  <c r="C2396" i="2" a="1"/>
  <c r="C2396" i="2" s="1"/>
  <c r="C2397" i="2" a="1"/>
  <c r="C2397" i="2" s="1"/>
  <c r="C2398" i="2" a="1"/>
  <c r="C2398" i="2" s="1"/>
  <c r="C2348" i="2" a="1"/>
  <c r="C2348" i="2" s="1"/>
  <c r="C2298" i="2" a="1"/>
  <c r="C2298" i="2" s="1"/>
  <c r="C2299" i="2" a="1"/>
  <c r="C2299" i="2" s="1"/>
  <c r="C2300" i="2" a="1"/>
  <c r="C2300" i="2" s="1"/>
  <c r="C2301" i="2" a="1"/>
  <c r="C2301" i="2" s="1"/>
  <c r="C2302" i="2" a="1"/>
  <c r="C2302" i="2" s="1"/>
  <c r="C2303" i="2" a="1"/>
  <c r="C2303" i="2" s="1"/>
  <c r="C2304" i="2" a="1"/>
  <c r="C2304" i="2" s="1"/>
  <c r="C2305" i="2" a="1"/>
  <c r="C2305" i="2" s="1"/>
  <c r="C2306" i="2" a="1"/>
  <c r="C2306" i="2" s="1"/>
  <c r="C2307" i="2" a="1"/>
  <c r="C2307" i="2" s="1"/>
  <c r="C2308" i="2" a="1"/>
  <c r="C2308" i="2" s="1"/>
  <c r="C2309" i="2" a="1"/>
  <c r="C2309" i="2" s="1"/>
  <c r="C2310" i="2" a="1"/>
  <c r="C2310" i="2" s="1"/>
  <c r="C2311" i="2" a="1"/>
  <c r="C2311" i="2" s="1"/>
  <c r="C2312" i="2" a="1"/>
  <c r="C2312" i="2" s="1"/>
  <c r="C2313" i="2" a="1"/>
  <c r="C2313" i="2" s="1"/>
  <c r="C2314" i="2" a="1"/>
  <c r="C2314" i="2" s="1"/>
  <c r="C2315" i="2" a="1"/>
  <c r="C2315" i="2" s="1"/>
  <c r="C2316" i="2" a="1"/>
  <c r="C2316" i="2" s="1"/>
  <c r="C2317" i="2" a="1"/>
  <c r="C2317" i="2" s="1"/>
  <c r="C2318" i="2" a="1"/>
  <c r="C2318" i="2" s="1"/>
  <c r="C2319" i="2" a="1"/>
  <c r="C2319" i="2" s="1"/>
  <c r="C2320" i="2" a="1"/>
  <c r="C2320" i="2" s="1"/>
  <c r="C2321" i="2" a="1"/>
  <c r="C2321" i="2" s="1"/>
  <c r="C2322" i="2" a="1"/>
  <c r="C2322" i="2" s="1"/>
  <c r="C2323" i="2" a="1"/>
  <c r="C2323" i="2" s="1"/>
  <c r="C2324" i="2" a="1"/>
  <c r="C2324" i="2" s="1"/>
  <c r="C2325" i="2" a="1"/>
  <c r="C2325" i="2" s="1"/>
  <c r="C2326" i="2" a="1"/>
  <c r="C2326" i="2" s="1"/>
  <c r="C2327" i="2" a="1"/>
  <c r="C2327" i="2" s="1"/>
  <c r="C2328" i="2" a="1"/>
  <c r="C2328" i="2" s="1"/>
  <c r="C2329" i="2" a="1"/>
  <c r="C2329" i="2" s="1"/>
  <c r="C2330" i="2" a="1"/>
  <c r="C2330" i="2" s="1"/>
  <c r="C2331" i="2" a="1"/>
  <c r="C2331" i="2" s="1"/>
  <c r="C2332" i="2" a="1"/>
  <c r="C2332" i="2" s="1"/>
  <c r="C2333" i="2" a="1"/>
  <c r="C2333" i="2" s="1"/>
  <c r="C2334" i="2" a="1"/>
  <c r="C2334" i="2" s="1"/>
  <c r="C2335" i="2" a="1"/>
  <c r="C2335" i="2" s="1"/>
  <c r="C2336" i="2" a="1"/>
  <c r="C2336" i="2" s="1"/>
  <c r="C2337" i="2" a="1"/>
  <c r="C2337" i="2" s="1"/>
  <c r="C2338" i="2" a="1"/>
  <c r="C2338" i="2" s="1"/>
  <c r="C2339" i="2" a="1"/>
  <c r="C2339" i="2" s="1"/>
  <c r="C2340" i="2" a="1"/>
  <c r="C2340" i="2" s="1"/>
  <c r="C2341" i="2" a="1"/>
  <c r="C2341" i="2" s="1"/>
  <c r="C2342" i="2" a="1"/>
  <c r="C2342" i="2" s="1"/>
  <c r="C2343" i="2" a="1"/>
  <c r="C2343" i="2" s="1"/>
  <c r="C2344" i="2" a="1"/>
  <c r="C2344" i="2" s="1"/>
  <c r="C2345" i="2" a="1"/>
  <c r="C2345" i="2" s="1"/>
  <c r="C2346" i="2" a="1"/>
  <c r="C2346" i="2" s="1"/>
  <c r="C2347" i="2" a="1"/>
  <c r="C2347" i="2" s="1"/>
  <c r="C2297" i="2" a="1"/>
  <c r="C2297" i="2" s="1"/>
  <c r="C2247" i="2" a="1"/>
  <c r="C2247" i="2" s="1"/>
  <c r="C2248" i="2" a="1"/>
  <c r="C2248" i="2" s="1"/>
  <c r="C2249" i="2" a="1"/>
  <c r="C2249" i="2" s="1"/>
  <c r="C2250" i="2" a="1"/>
  <c r="C2250" i="2" s="1"/>
  <c r="C2251" i="2" a="1"/>
  <c r="C2251" i="2" s="1"/>
  <c r="C2252" i="2" a="1"/>
  <c r="C2252" i="2" s="1"/>
  <c r="C2253" i="2" a="1"/>
  <c r="C2253" i="2" s="1"/>
  <c r="C2254" i="2" a="1"/>
  <c r="C2254" i="2" s="1"/>
  <c r="C2255" i="2" a="1"/>
  <c r="C2255" i="2" s="1"/>
  <c r="C2256" i="2" a="1"/>
  <c r="C2256" i="2" s="1"/>
  <c r="C2257" i="2" a="1"/>
  <c r="C2257" i="2" s="1"/>
  <c r="C2258" i="2" a="1"/>
  <c r="C2258" i="2" s="1"/>
  <c r="C2259" i="2" a="1"/>
  <c r="C2259" i="2" s="1"/>
  <c r="C2260" i="2" a="1"/>
  <c r="C2260" i="2" s="1"/>
  <c r="C2261" i="2" a="1"/>
  <c r="C2261" i="2" s="1"/>
  <c r="C2262" i="2" a="1"/>
  <c r="C2262" i="2" s="1"/>
  <c r="C2263" i="2" a="1"/>
  <c r="C2263" i="2" s="1"/>
  <c r="C2264" i="2" a="1"/>
  <c r="C2264" i="2" s="1"/>
  <c r="C2265" i="2" a="1"/>
  <c r="C2265" i="2" s="1"/>
  <c r="C2266" i="2" a="1"/>
  <c r="C2266" i="2" s="1"/>
  <c r="C2267" i="2" a="1"/>
  <c r="C2267" i="2" s="1"/>
  <c r="C2268" i="2" a="1"/>
  <c r="C2268" i="2" s="1"/>
  <c r="C2269" i="2" a="1"/>
  <c r="C2269" i="2" s="1"/>
  <c r="C2270" i="2" a="1"/>
  <c r="C2270" i="2" s="1"/>
  <c r="C2271" i="2" a="1"/>
  <c r="C2271" i="2" s="1"/>
  <c r="C2272" i="2" a="1"/>
  <c r="C2272" i="2" s="1"/>
  <c r="C2273" i="2" a="1"/>
  <c r="C2273" i="2" s="1"/>
  <c r="C2274" i="2" a="1"/>
  <c r="C2274" i="2" s="1"/>
  <c r="C2275" i="2" a="1"/>
  <c r="C2275" i="2" s="1"/>
  <c r="C2276" i="2" a="1"/>
  <c r="C2276" i="2" s="1"/>
  <c r="C2277" i="2" a="1"/>
  <c r="C2277" i="2" s="1"/>
  <c r="C2278" i="2" a="1"/>
  <c r="C2278" i="2" s="1"/>
  <c r="C2279" i="2" a="1"/>
  <c r="C2279" i="2" s="1"/>
  <c r="C2280" i="2" a="1"/>
  <c r="C2280" i="2" s="1"/>
  <c r="C2281" i="2" a="1"/>
  <c r="C2281" i="2" s="1"/>
  <c r="C2282" i="2" a="1"/>
  <c r="C2282" i="2" s="1"/>
  <c r="C2283" i="2" a="1"/>
  <c r="C2283" i="2" s="1"/>
  <c r="C2284" i="2" a="1"/>
  <c r="C2284" i="2" s="1"/>
  <c r="C2285" i="2" a="1"/>
  <c r="C2285" i="2" s="1"/>
  <c r="C2286" i="2" a="1"/>
  <c r="C2286" i="2" s="1"/>
  <c r="C2287" i="2" a="1"/>
  <c r="C2287" i="2" s="1"/>
  <c r="C2288" i="2" a="1"/>
  <c r="C2288" i="2" s="1"/>
  <c r="C2289" i="2" a="1"/>
  <c r="C2289" i="2" s="1"/>
  <c r="C2290" i="2" a="1"/>
  <c r="C2290" i="2" s="1"/>
  <c r="C2291" i="2" a="1"/>
  <c r="C2291" i="2" s="1"/>
  <c r="C2292" i="2" a="1"/>
  <c r="C2292" i="2" s="1"/>
  <c r="C2293" i="2" a="1"/>
  <c r="C2293" i="2" s="1"/>
  <c r="C2294" i="2" a="1"/>
  <c r="C2294" i="2" s="1"/>
  <c r="C2295" i="2" a="1"/>
  <c r="C2295" i="2" s="1"/>
  <c r="C2296" i="2" a="1"/>
  <c r="C2296" i="2" s="1"/>
  <c r="C2246" i="2" a="1"/>
  <c r="C2246" i="2" s="1"/>
  <c r="C2196" i="2" a="1"/>
  <c r="C2196" i="2" s="1"/>
  <c r="C2197" i="2" a="1"/>
  <c r="C2197" i="2" s="1"/>
  <c r="C2198" i="2" a="1"/>
  <c r="C2198" i="2" s="1"/>
  <c r="C2199" i="2" a="1"/>
  <c r="C2199" i="2" s="1"/>
  <c r="C2200" i="2" a="1"/>
  <c r="C2200" i="2" s="1"/>
  <c r="C2201" i="2" a="1"/>
  <c r="C2201" i="2" s="1"/>
  <c r="C2202" i="2" a="1"/>
  <c r="C2202" i="2" s="1"/>
  <c r="C2203" i="2" a="1"/>
  <c r="C2203" i="2" s="1"/>
  <c r="C2204" i="2" a="1"/>
  <c r="C2204" i="2" s="1"/>
  <c r="C2205" i="2" a="1"/>
  <c r="C2205" i="2" s="1"/>
  <c r="C2206" i="2" a="1"/>
  <c r="C2206" i="2" s="1"/>
  <c r="C2207" i="2" a="1"/>
  <c r="C2207" i="2" s="1"/>
  <c r="C2208" i="2" a="1"/>
  <c r="C2208" i="2" s="1"/>
  <c r="C2209" i="2" a="1"/>
  <c r="C2209" i="2" s="1"/>
  <c r="C2210" i="2" a="1"/>
  <c r="C2210" i="2" s="1"/>
  <c r="C2211" i="2" a="1"/>
  <c r="C2211" i="2" s="1"/>
  <c r="C2212" i="2" a="1"/>
  <c r="C2212" i="2" s="1"/>
  <c r="C2213" i="2" a="1"/>
  <c r="C2213" i="2" s="1"/>
  <c r="C2214" i="2" a="1"/>
  <c r="C2214" i="2" s="1"/>
  <c r="C2215" i="2" a="1"/>
  <c r="C2215" i="2" s="1"/>
  <c r="C2216" i="2" a="1"/>
  <c r="C2216" i="2" s="1"/>
  <c r="C2217" i="2" a="1"/>
  <c r="C2217" i="2" s="1"/>
  <c r="C2218" i="2" a="1"/>
  <c r="C2218" i="2" s="1"/>
  <c r="C2219" i="2" a="1"/>
  <c r="C2219" i="2" s="1"/>
  <c r="C2220" i="2" a="1"/>
  <c r="C2220" i="2" s="1"/>
  <c r="C2221" i="2" a="1"/>
  <c r="C2221" i="2" s="1"/>
  <c r="C2222" i="2" a="1"/>
  <c r="C2222" i="2" s="1"/>
  <c r="C2223" i="2" a="1"/>
  <c r="C2223" i="2" s="1"/>
  <c r="C2224" i="2" a="1"/>
  <c r="C2224" i="2" s="1"/>
  <c r="C2225" i="2" a="1"/>
  <c r="C2225" i="2" s="1"/>
  <c r="C2226" i="2" a="1"/>
  <c r="C2226" i="2" s="1"/>
  <c r="C2227" i="2" a="1"/>
  <c r="C2227" i="2" s="1"/>
  <c r="C2228" i="2" a="1"/>
  <c r="C2228" i="2" s="1"/>
  <c r="C2229" i="2" a="1"/>
  <c r="C2229" i="2" s="1"/>
  <c r="C2230" i="2" a="1"/>
  <c r="C2230" i="2" s="1"/>
  <c r="C2231" i="2" a="1"/>
  <c r="C2231" i="2" s="1"/>
  <c r="C2232" i="2" a="1"/>
  <c r="C2232" i="2" s="1"/>
  <c r="C2233" i="2" a="1"/>
  <c r="C2233" i="2" s="1"/>
  <c r="C2234" i="2" a="1"/>
  <c r="C2234" i="2" s="1"/>
  <c r="C2235" i="2" a="1"/>
  <c r="C2235" i="2" s="1"/>
  <c r="C2236" i="2" a="1"/>
  <c r="C2236" i="2" s="1"/>
  <c r="C2237" i="2" a="1"/>
  <c r="C2237" i="2" s="1"/>
  <c r="C2238" i="2" a="1"/>
  <c r="C2238" i="2" s="1"/>
  <c r="C2239" i="2" a="1"/>
  <c r="C2239" i="2" s="1"/>
  <c r="C2240" i="2" a="1"/>
  <c r="C2240" i="2" s="1"/>
  <c r="C2241" i="2" a="1"/>
  <c r="C2241" i="2" s="1"/>
  <c r="C2242" i="2" a="1"/>
  <c r="C2242" i="2" s="1"/>
  <c r="C2243" i="2" a="1"/>
  <c r="C2243" i="2" s="1"/>
  <c r="C2244" i="2" a="1"/>
  <c r="C2244" i="2" s="1"/>
  <c r="C2245" i="2" a="1"/>
  <c r="C2245" i="2" s="1"/>
  <c r="C2195" i="2" a="1"/>
  <c r="C2195" i="2" s="1"/>
  <c r="C2145" i="2" a="1"/>
  <c r="C2145" i="2" s="1"/>
  <c r="C2146" i="2" a="1"/>
  <c r="C2146" i="2" s="1"/>
  <c r="C2147" i="2" a="1"/>
  <c r="C2147" i="2" s="1"/>
  <c r="C2148" i="2" a="1"/>
  <c r="C2148" i="2" s="1"/>
  <c r="C2149" i="2" a="1"/>
  <c r="C2149" i="2" s="1"/>
  <c r="C2150" i="2" a="1"/>
  <c r="C2150" i="2" s="1"/>
  <c r="C2151" i="2" a="1"/>
  <c r="C2151" i="2" s="1"/>
  <c r="C2152" i="2" a="1"/>
  <c r="C2152" i="2" s="1"/>
  <c r="C2153" i="2" a="1"/>
  <c r="C2153" i="2" s="1"/>
  <c r="C2154" i="2" a="1"/>
  <c r="C2154" i="2" s="1"/>
  <c r="C2155" i="2" a="1"/>
  <c r="C2155" i="2" s="1"/>
  <c r="C2156" i="2" a="1"/>
  <c r="C2156" i="2" s="1"/>
  <c r="C2157" i="2" a="1"/>
  <c r="C2157" i="2" s="1"/>
  <c r="C2158" i="2" a="1"/>
  <c r="C2158" i="2" s="1"/>
  <c r="C2159" i="2" a="1"/>
  <c r="C2159" i="2" s="1"/>
  <c r="C2160" i="2" a="1"/>
  <c r="C2160" i="2" s="1"/>
  <c r="C2161" i="2" a="1"/>
  <c r="C2161" i="2" s="1"/>
  <c r="C2162" i="2" a="1"/>
  <c r="C2162" i="2" s="1"/>
  <c r="C2163" i="2" a="1"/>
  <c r="C2163" i="2" s="1"/>
  <c r="C2164" i="2" a="1"/>
  <c r="C2164" i="2" s="1"/>
  <c r="C2165" i="2" a="1"/>
  <c r="C2165" i="2" s="1"/>
  <c r="C2166" i="2" a="1"/>
  <c r="C2166" i="2" s="1"/>
  <c r="C2167" i="2" a="1"/>
  <c r="C2167" i="2" s="1"/>
  <c r="C2168" i="2" a="1"/>
  <c r="C2168" i="2" s="1"/>
  <c r="C2169" i="2" a="1"/>
  <c r="C2169" i="2" s="1"/>
  <c r="C2170" i="2" a="1"/>
  <c r="C2170" i="2" s="1"/>
  <c r="C2171" i="2" a="1"/>
  <c r="C2171" i="2" s="1"/>
  <c r="C2172" i="2" a="1"/>
  <c r="C2172" i="2" s="1"/>
  <c r="C2173" i="2" a="1"/>
  <c r="C2173" i="2" s="1"/>
  <c r="C2174" i="2" a="1"/>
  <c r="C2174" i="2" s="1"/>
  <c r="C2175" i="2" a="1"/>
  <c r="C2175" i="2" s="1"/>
  <c r="C2176" i="2" a="1"/>
  <c r="C2176" i="2" s="1"/>
  <c r="C2177" i="2" a="1"/>
  <c r="C2177" i="2" s="1"/>
  <c r="C2178" i="2" a="1"/>
  <c r="C2178" i="2" s="1"/>
  <c r="C2179" i="2" a="1"/>
  <c r="C2179" i="2" s="1"/>
  <c r="C2180" i="2" a="1"/>
  <c r="C2180" i="2" s="1"/>
  <c r="C2181" i="2" a="1"/>
  <c r="C2181" i="2" s="1"/>
  <c r="C2182" i="2" a="1"/>
  <c r="C2182" i="2" s="1"/>
  <c r="C2183" i="2" a="1"/>
  <c r="C2183" i="2" s="1"/>
  <c r="C2184" i="2" a="1"/>
  <c r="C2184" i="2" s="1"/>
  <c r="C2185" i="2" a="1"/>
  <c r="C2185" i="2" s="1"/>
  <c r="C2186" i="2" a="1"/>
  <c r="C2186" i="2" s="1"/>
  <c r="C2187" i="2" a="1"/>
  <c r="C2187" i="2" s="1"/>
  <c r="C2188" i="2" a="1"/>
  <c r="C2188" i="2" s="1"/>
  <c r="C2189" i="2" a="1"/>
  <c r="C2189" i="2" s="1"/>
  <c r="C2190" i="2" a="1"/>
  <c r="C2190" i="2" s="1"/>
  <c r="C2191" i="2" a="1"/>
  <c r="C2191" i="2" s="1"/>
  <c r="C2192" i="2" a="1"/>
  <c r="C2192" i="2" s="1"/>
  <c r="C2193" i="2" a="1"/>
  <c r="C2193" i="2" s="1"/>
  <c r="C2194" i="2" a="1"/>
  <c r="C2194" i="2" s="1"/>
  <c r="C2144" i="2" a="1"/>
  <c r="C2144" i="2" s="1"/>
  <c r="C2094" i="2" a="1"/>
  <c r="C2094" i="2" s="1"/>
  <c r="C2095" i="2" a="1"/>
  <c r="C2095" i="2" s="1"/>
  <c r="C2096" i="2" a="1"/>
  <c r="C2096" i="2" s="1"/>
  <c r="C2097" i="2" a="1"/>
  <c r="C2097" i="2" s="1"/>
  <c r="C2098" i="2" a="1"/>
  <c r="C2098" i="2" s="1"/>
  <c r="C2099" i="2" a="1"/>
  <c r="C2099" i="2" s="1"/>
  <c r="C2100" i="2" a="1"/>
  <c r="C2100" i="2" s="1"/>
  <c r="C2101" i="2" a="1"/>
  <c r="C2101" i="2" s="1"/>
  <c r="C2102" i="2" a="1"/>
  <c r="C2102" i="2" s="1"/>
  <c r="C2103" i="2" a="1"/>
  <c r="C2103" i="2" s="1"/>
  <c r="C2104" i="2" a="1"/>
  <c r="C2104" i="2" s="1"/>
  <c r="C2105" i="2" a="1"/>
  <c r="C2105" i="2" s="1"/>
  <c r="C2106" i="2" a="1"/>
  <c r="C2106" i="2" s="1"/>
  <c r="C2107" i="2" a="1"/>
  <c r="C2107" i="2" s="1"/>
  <c r="C2108" i="2" a="1"/>
  <c r="C2108" i="2" s="1"/>
  <c r="C2109" i="2" a="1"/>
  <c r="C2109" i="2" s="1"/>
  <c r="C2110" i="2" a="1"/>
  <c r="C2110" i="2" s="1"/>
  <c r="C2111" i="2" a="1"/>
  <c r="C2111" i="2" s="1"/>
  <c r="C2112" i="2" a="1"/>
  <c r="C2112" i="2" s="1"/>
  <c r="C2113" i="2" a="1"/>
  <c r="C2113" i="2" s="1"/>
  <c r="C2114" i="2" a="1"/>
  <c r="C2114" i="2" s="1"/>
  <c r="C2115" i="2" a="1"/>
  <c r="C2115" i="2" s="1"/>
  <c r="C2116" i="2" a="1"/>
  <c r="C2116" i="2" s="1"/>
  <c r="C2117" i="2" a="1"/>
  <c r="C2117" i="2" s="1"/>
  <c r="C2118" i="2" a="1"/>
  <c r="C2118" i="2" s="1"/>
  <c r="C2119" i="2" a="1"/>
  <c r="C2119" i="2" s="1"/>
  <c r="C2120" i="2" a="1"/>
  <c r="C2120" i="2" s="1"/>
  <c r="C2121" i="2" a="1"/>
  <c r="C2121" i="2" s="1"/>
  <c r="C2122" i="2" a="1"/>
  <c r="C2122" i="2" s="1"/>
  <c r="C2123" i="2" a="1"/>
  <c r="C2123" i="2" s="1"/>
  <c r="C2124" i="2" a="1"/>
  <c r="C2124" i="2" s="1"/>
  <c r="C2125" i="2" a="1"/>
  <c r="C2125" i="2" s="1"/>
  <c r="C2126" i="2" a="1"/>
  <c r="C2126" i="2" s="1"/>
  <c r="C2127" i="2" a="1"/>
  <c r="C2127" i="2" s="1"/>
  <c r="C2128" i="2" a="1"/>
  <c r="C2128" i="2" s="1"/>
  <c r="C2129" i="2" a="1"/>
  <c r="C2129" i="2" s="1"/>
  <c r="C2130" i="2" a="1"/>
  <c r="C2130" i="2" s="1"/>
  <c r="C2131" i="2" a="1"/>
  <c r="C2131" i="2" s="1"/>
  <c r="C2132" i="2" a="1"/>
  <c r="C2132" i="2" s="1"/>
  <c r="C2133" i="2" a="1"/>
  <c r="C2133" i="2" s="1"/>
  <c r="C2134" i="2" a="1"/>
  <c r="C2134" i="2" s="1"/>
  <c r="C2135" i="2" a="1"/>
  <c r="C2135" i="2" s="1"/>
  <c r="C2136" i="2" a="1"/>
  <c r="C2136" i="2" s="1"/>
  <c r="C2137" i="2" a="1"/>
  <c r="C2137" i="2" s="1"/>
  <c r="C2138" i="2" a="1"/>
  <c r="C2138" i="2" s="1"/>
  <c r="C2139" i="2" a="1"/>
  <c r="C2139" i="2" s="1"/>
  <c r="C2140" i="2" a="1"/>
  <c r="C2140" i="2" s="1"/>
  <c r="C2141" i="2" a="1"/>
  <c r="C2141" i="2" s="1"/>
  <c r="C2142" i="2" a="1"/>
  <c r="C2142" i="2" s="1"/>
  <c r="C2143" i="2" a="1"/>
  <c r="C2143" i="2" s="1"/>
  <c r="C2093" i="2" a="1"/>
  <c r="C2093" i="2" s="1"/>
  <c r="C2043" i="2" a="1"/>
  <c r="C2043" i="2" s="1"/>
  <c r="C2044" i="2" a="1"/>
  <c r="C2044" i="2" s="1"/>
  <c r="C2045" i="2" a="1"/>
  <c r="C2045" i="2" s="1"/>
  <c r="C2046" i="2" a="1"/>
  <c r="C2046" i="2" s="1"/>
  <c r="C2047" i="2" a="1"/>
  <c r="C2047" i="2" s="1"/>
  <c r="C2048" i="2" a="1"/>
  <c r="C2048" i="2" s="1"/>
  <c r="C2049" i="2" a="1"/>
  <c r="C2049" i="2" s="1"/>
  <c r="C2050" i="2" a="1"/>
  <c r="C2050" i="2" s="1"/>
  <c r="C2051" i="2" a="1"/>
  <c r="C2051" i="2" s="1"/>
  <c r="C2052" i="2" a="1"/>
  <c r="C2052" i="2" s="1"/>
  <c r="C2053" i="2" a="1"/>
  <c r="C2053" i="2" s="1"/>
  <c r="C2054" i="2" a="1"/>
  <c r="C2054" i="2" s="1"/>
  <c r="C2055" i="2" a="1"/>
  <c r="C2055" i="2" s="1"/>
  <c r="C2056" i="2" a="1"/>
  <c r="C2056" i="2" s="1"/>
  <c r="C2057" i="2" a="1"/>
  <c r="C2057" i="2" s="1"/>
  <c r="C2058" i="2" a="1"/>
  <c r="C2058" i="2" s="1"/>
  <c r="C2059" i="2" a="1"/>
  <c r="C2059" i="2" s="1"/>
  <c r="C2060" i="2" a="1"/>
  <c r="C2060" i="2" s="1"/>
  <c r="C2061" i="2" a="1"/>
  <c r="C2061" i="2" s="1"/>
  <c r="C2062" i="2" a="1"/>
  <c r="C2062" i="2" s="1"/>
  <c r="C2063" i="2" a="1"/>
  <c r="C2063" i="2" s="1"/>
  <c r="C2064" i="2" a="1"/>
  <c r="C2064" i="2" s="1"/>
  <c r="C2065" i="2" a="1"/>
  <c r="C2065" i="2" s="1"/>
  <c r="C2066" i="2" a="1"/>
  <c r="C2066" i="2" s="1"/>
  <c r="C2067" i="2" a="1"/>
  <c r="C2067" i="2" s="1"/>
  <c r="C2068" i="2" a="1"/>
  <c r="C2068" i="2" s="1"/>
  <c r="C2069" i="2" a="1"/>
  <c r="C2069" i="2" s="1"/>
  <c r="C2070" i="2" a="1"/>
  <c r="C2070" i="2" s="1"/>
  <c r="C2071" i="2" a="1"/>
  <c r="C2071" i="2" s="1"/>
  <c r="C2072" i="2" a="1"/>
  <c r="C2072" i="2" s="1"/>
  <c r="C2073" i="2" a="1"/>
  <c r="C2073" i="2" s="1"/>
  <c r="C2074" i="2" a="1"/>
  <c r="C2074" i="2" s="1"/>
  <c r="C2075" i="2" a="1"/>
  <c r="C2075" i="2" s="1"/>
  <c r="C2076" i="2" a="1"/>
  <c r="C2076" i="2" s="1"/>
  <c r="C2077" i="2" a="1"/>
  <c r="C2077" i="2" s="1"/>
  <c r="C2078" i="2" a="1"/>
  <c r="C2078" i="2" s="1"/>
  <c r="C2079" i="2" a="1"/>
  <c r="C2079" i="2" s="1"/>
  <c r="C2080" i="2" a="1"/>
  <c r="C2080" i="2" s="1"/>
  <c r="C2081" i="2" a="1"/>
  <c r="C2081" i="2" s="1"/>
  <c r="C2082" i="2" a="1"/>
  <c r="C2082" i="2" s="1"/>
  <c r="C2083" i="2" a="1"/>
  <c r="C2083" i="2" s="1"/>
  <c r="C2084" i="2" a="1"/>
  <c r="C2084" i="2" s="1"/>
  <c r="C2085" i="2" a="1"/>
  <c r="C2085" i="2" s="1"/>
  <c r="C2086" i="2" a="1"/>
  <c r="C2086" i="2" s="1"/>
  <c r="C2087" i="2" a="1"/>
  <c r="C2087" i="2" s="1"/>
  <c r="C2088" i="2" a="1"/>
  <c r="C2088" i="2" s="1"/>
  <c r="C2089" i="2" a="1"/>
  <c r="C2089" i="2" s="1"/>
  <c r="C2090" i="2" a="1"/>
  <c r="C2090" i="2" s="1"/>
  <c r="C2091" i="2" a="1"/>
  <c r="C2091" i="2" s="1"/>
  <c r="C2092" i="2" a="1"/>
  <c r="C2092" i="2" s="1"/>
  <c r="C2042" i="2" a="1"/>
  <c r="C2042" i="2" s="1"/>
  <c r="C1992" i="2" a="1"/>
  <c r="C1992" i="2" s="1"/>
  <c r="C1993" i="2" a="1"/>
  <c r="C1993" i="2" s="1"/>
  <c r="C1994" i="2" a="1"/>
  <c r="C1994" i="2" s="1"/>
  <c r="C1995" i="2" a="1"/>
  <c r="C1995" i="2" s="1"/>
  <c r="C1996" i="2" a="1"/>
  <c r="C1996" i="2" s="1"/>
  <c r="C1997" i="2" a="1"/>
  <c r="C1997" i="2" s="1"/>
  <c r="C1998" i="2" a="1"/>
  <c r="C1998" i="2" s="1"/>
  <c r="C1999" i="2" a="1"/>
  <c r="C1999" i="2" s="1"/>
  <c r="C2000" i="2" a="1"/>
  <c r="C2000" i="2" s="1"/>
  <c r="C2001" i="2" a="1"/>
  <c r="C2001" i="2" s="1"/>
  <c r="C2002" i="2" a="1"/>
  <c r="C2002" i="2" s="1"/>
  <c r="C2003" i="2" a="1"/>
  <c r="C2003" i="2" s="1"/>
  <c r="C2004" i="2" a="1"/>
  <c r="C2004" i="2" s="1"/>
  <c r="C2005" i="2" a="1"/>
  <c r="C2005" i="2" s="1"/>
  <c r="C2006" i="2" a="1"/>
  <c r="C2006" i="2" s="1"/>
  <c r="C2007" i="2" a="1"/>
  <c r="C2007" i="2" s="1"/>
  <c r="C2008" i="2" a="1"/>
  <c r="C2008" i="2" s="1"/>
  <c r="C2009" i="2" a="1"/>
  <c r="C2009" i="2" s="1"/>
  <c r="C2010" i="2" a="1"/>
  <c r="C2010" i="2" s="1"/>
  <c r="C2011" i="2" a="1"/>
  <c r="C2011" i="2" s="1"/>
  <c r="C2012" i="2" a="1"/>
  <c r="C2012" i="2" s="1"/>
  <c r="C2013" i="2" a="1"/>
  <c r="C2013" i="2" s="1"/>
  <c r="C2014" i="2" a="1"/>
  <c r="C2014" i="2" s="1"/>
  <c r="C2015" i="2" a="1"/>
  <c r="C2015" i="2" s="1"/>
  <c r="C2016" i="2" a="1"/>
  <c r="C2016" i="2" s="1"/>
  <c r="C2017" i="2" a="1"/>
  <c r="C2017" i="2" s="1"/>
  <c r="C2018" i="2" a="1"/>
  <c r="C2018" i="2" s="1"/>
  <c r="C2019" i="2" a="1"/>
  <c r="C2019" i="2" s="1"/>
  <c r="C2020" i="2" a="1"/>
  <c r="C2020" i="2" s="1"/>
  <c r="C2021" i="2" a="1"/>
  <c r="C2021" i="2" s="1"/>
  <c r="C2022" i="2" a="1"/>
  <c r="C2022" i="2" s="1"/>
  <c r="C2023" i="2" a="1"/>
  <c r="C2023" i="2" s="1"/>
  <c r="C2024" i="2" a="1"/>
  <c r="C2024" i="2" s="1"/>
  <c r="C2025" i="2" a="1"/>
  <c r="C2025" i="2" s="1"/>
  <c r="C2026" i="2" a="1"/>
  <c r="C2026" i="2" s="1"/>
  <c r="C2027" i="2" a="1"/>
  <c r="C2027" i="2" s="1"/>
  <c r="C2028" i="2" a="1"/>
  <c r="C2028" i="2" s="1"/>
  <c r="C2029" i="2" a="1"/>
  <c r="C2029" i="2" s="1"/>
  <c r="C2030" i="2" a="1"/>
  <c r="C2030" i="2" s="1"/>
  <c r="C2031" i="2" a="1"/>
  <c r="C2031" i="2" s="1"/>
  <c r="C2032" i="2" a="1"/>
  <c r="C2032" i="2" s="1"/>
  <c r="C2033" i="2" a="1"/>
  <c r="C2033" i="2" s="1"/>
  <c r="C2034" i="2" a="1"/>
  <c r="C2034" i="2" s="1"/>
  <c r="C2035" i="2" a="1"/>
  <c r="C2035" i="2" s="1"/>
  <c r="C2036" i="2" a="1"/>
  <c r="C2036" i="2" s="1"/>
  <c r="C2037" i="2" a="1"/>
  <c r="C2037" i="2" s="1"/>
  <c r="C2038" i="2" a="1"/>
  <c r="C2038" i="2" s="1"/>
  <c r="C2039" i="2" a="1"/>
  <c r="C2039" i="2" s="1"/>
  <c r="C2040" i="2" a="1"/>
  <c r="C2040" i="2" s="1"/>
  <c r="C2041" i="2" a="1"/>
  <c r="C2041" i="2" s="1"/>
  <c r="C1991" i="2" a="1"/>
  <c r="C1991" i="2" s="1"/>
  <c r="C1941" i="2" a="1"/>
  <c r="C1941" i="2" s="1"/>
  <c r="C1942" i="2" a="1"/>
  <c r="C1942" i="2" s="1"/>
  <c r="C1943" i="2" a="1"/>
  <c r="C1943" i="2" s="1"/>
  <c r="C1944" i="2" a="1"/>
  <c r="C1944" i="2" s="1"/>
  <c r="C1945" i="2" a="1"/>
  <c r="C1945" i="2" s="1"/>
  <c r="C1946" i="2" a="1"/>
  <c r="C1946" i="2" s="1"/>
  <c r="C1947" i="2" a="1"/>
  <c r="C1947" i="2" s="1"/>
  <c r="C1948" i="2" a="1"/>
  <c r="C1948" i="2" s="1"/>
  <c r="C1949" i="2" a="1"/>
  <c r="C1949" i="2" s="1"/>
  <c r="C1950" i="2" a="1"/>
  <c r="C1950" i="2" s="1"/>
  <c r="C1951" i="2" a="1"/>
  <c r="C1951" i="2" s="1"/>
  <c r="C1952" i="2" a="1"/>
  <c r="C1952" i="2" s="1"/>
  <c r="C1953" i="2" a="1"/>
  <c r="C1953" i="2" s="1"/>
  <c r="C1954" i="2" a="1"/>
  <c r="C1954" i="2" s="1"/>
  <c r="C1955" i="2" a="1"/>
  <c r="C1955" i="2" s="1"/>
  <c r="C1956" i="2" a="1"/>
  <c r="C1956" i="2" s="1"/>
  <c r="C1957" i="2" a="1"/>
  <c r="C1957" i="2" s="1"/>
  <c r="C1958" i="2" a="1"/>
  <c r="C1958" i="2" s="1"/>
  <c r="C1959" i="2" a="1"/>
  <c r="C1959" i="2" s="1"/>
  <c r="C1960" i="2" a="1"/>
  <c r="C1960" i="2" s="1"/>
  <c r="C1961" i="2" a="1"/>
  <c r="C1961" i="2" s="1"/>
  <c r="C1962" i="2" a="1"/>
  <c r="C1962" i="2" s="1"/>
  <c r="C1963" i="2" a="1"/>
  <c r="C1963" i="2" s="1"/>
  <c r="C1964" i="2" a="1"/>
  <c r="C1964" i="2" s="1"/>
  <c r="C1965" i="2" a="1"/>
  <c r="C1965" i="2" s="1"/>
  <c r="C1966" i="2" a="1"/>
  <c r="C1966" i="2" s="1"/>
  <c r="C1967" i="2" a="1"/>
  <c r="C1967" i="2" s="1"/>
  <c r="C1968" i="2" a="1"/>
  <c r="C1968" i="2" s="1"/>
  <c r="C1969" i="2" a="1"/>
  <c r="C1969" i="2" s="1"/>
  <c r="C1970" i="2" a="1"/>
  <c r="C1970" i="2" s="1"/>
  <c r="C1971" i="2" a="1"/>
  <c r="C1971" i="2" s="1"/>
  <c r="C1972" i="2" a="1"/>
  <c r="C1972" i="2" s="1"/>
  <c r="C1973" i="2" a="1"/>
  <c r="C1973" i="2" s="1"/>
  <c r="C1974" i="2" a="1"/>
  <c r="C1974" i="2" s="1"/>
  <c r="C1975" i="2" a="1"/>
  <c r="C1975" i="2" s="1"/>
  <c r="C1976" i="2" a="1"/>
  <c r="C1976" i="2" s="1"/>
  <c r="C1977" i="2" a="1"/>
  <c r="C1977" i="2" s="1"/>
  <c r="C1978" i="2" a="1"/>
  <c r="C1978" i="2" s="1"/>
  <c r="C1979" i="2" a="1"/>
  <c r="C1979" i="2" s="1"/>
  <c r="C1980" i="2" a="1"/>
  <c r="C1980" i="2" s="1"/>
  <c r="C1981" i="2" a="1"/>
  <c r="C1981" i="2" s="1"/>
  <c r="C1982" i="2" a="1"/>
  <c r="C1982" i="2" s="1"/>
  <c r="C1983" i="2" a="1"/>
  <c r="C1983" i="2" s="1"/>
  <c r="C1984" i="2" a="1"/>
  <c r="C1984" i="2" s="1"/>
  <c r="C1985" i="2" a="1"/>
  <c r="C1985" i="2" s="1"/>
  <c r="C1986" i="2" a="1"/>
  <c r="C1986" i="2" s="1"/>
  <c r="C1987" i="2" a="1"/>
  <c r="C1987" i="2" s="1"/>
  <c r="C1988" i="2" a="1"/>
  <c r="C1988" i="2" s="1"/>
  <c r="C1989" i="2" a="1"/>
  <c r="C1989" i="2" s="1"/>
  <c r="C1990" i="2" a="1"/>
  <c r="C1990" i="2" s="1"/>
  <c r="C1940" i="2" a="1"/>
  <c r="C1940" i="2" s="1"/>
  <c r="C1890" i="2" a="1"/>
  <c r="C1890" i="2" s="1"/>
  <c r="C1891" i="2" a="1"/>
  <c r="C1891" i="2" s="1"/>
  <c r="C1892" i="2" a="1"/>
  <c r="C1892" i="2" s="1"/>
  <c r="C1893" i="2" a="1"/>
  <c r="C1893" i="2" s="1"/>
  <c r="C1894" i="2" a="1"/>
  <c r="C1894" i="2" s="1"/>
  <c r="C1895" i="2" a="1"/>
  <c r="C1895" i="2" s="1"/>
  <c r="C1896" i="2" a="1"/>
  <c r="C1896" i="2" s="1"/>
  <c r="C1897" i="2" a="1"/>
  <c r="C1897" i="2" s="1"/>
  <c r="C1898" i="2" a="1"/>
  <c r="C1898" i="2" s="1"/>
  <c r="C1899" i="2" a="1"/>
  <c r="C1899" i="2" s="1"/>
  <c r="C1900" i="2" a="1"/>
  <c r="C1900" i="2" s="1"/>
  <c r="C1901" i="2" a="1"/>
  <c r="C1901" i="2" s="1"/>
  <c r="C1902" i="2" a="1"/>
  <c r="C1902" i="2" s="1"/>
  <c r="C1903" i="2" a="1"/>
  <c r="C1903" i="2" s="1"/>
  <c r="C1904" i="2" a="1"/>
  <c r="C1904" i="2" s="1"/>
  <c r="C1905" i="2" a="1"/>
  <c r="C1905" i="2" s="1"/>
  <c r="C1906" i="2" a="1"/>
  <c r="C1906" i="2" s="1"/>
  <c r="C1907" i="2" a="1"/>
  <c r="C1907" i="2" s="1"/>
  <c r="C1908" i="2" a="1"/>
  <c r="C1908" i="2" s="1"/>
  <c r="C1909" i="2" a="1"/>
  <c r="C1909" i="2" s="1"/>
  <c r="C1910" i="2" a="1"/>
  <c r="C1910" i="2" s="1"/>
  <c r="C1911" i="2" a="1"/>
  <c r="C1911" i="2" s="1"/>
  <c r="C1912" i="2" a="1"/>
  <c r="C1912" i="2" s="1"/>
  <c r="C1913" i="2" a="1"/>
  <c r="C1913" i="2" s="1"/>
  <c r="C1914" i="2" a="1"/>
  <c r="C1914" i="2" s="1"/>
  <c r="C1915" i="2" a="1"/>
  <c r="C1915" i="2" s="1"/>
  <c r="C1916" i="2" a="1"/>
  <c r="C1916" i="2" s="1"/>
  <c r="C1917" i="2" a="1"/>
  <c r="C1917" i="2" s="1"/>
  <c r="C1918" i="2" a="1"/>
  <c r="C1918" i="2" s="1"/>
  <c r="C1919" i="2" a="1"/>
  <c r="C1919" i="2" s="1"/>
  <c r="C1920" i="2" a="1"/>
  <c r="C1920" i="2" s="1"/>
  <c r="C1921" i="2" a="1"/>
  <c r="C1921" i="2" s="1"/>
  <c r="C1922" i="2" a="1"/>
  <c r="C1922" i="2" s="1"/>
  <c r="C1923" i="2" a="1"/>
  <c r="C1923" i="2" s="1"/>
  <c r="C1924" i="2" a="1"/>
  <c r="C1924" i="2" s="1"/>
  <c r="C1925" i="2" a="1"/>
  <c r="C1925" i="2" s="1"/>
  <c r="C1926" i="2" a="1"/>
  <c r="C1926" i="2" s="1"/>
  <c r="C1927" i="2" a="1"/>
  <c r="C1927" i="2" s="1"/>
  <c r="C1928" i="2" a="1"/>
  <c r="C1928" i="2" s="1"/>
  <c r="C1929" i="2" a="1"/>
  <c r="C1929" i="2" s="1"/>
  <c r="C1930" i="2" a="1"/>
  <c r="C1930" i="2" s="1"/>
  <c r="C1931" i="2" a="1"/>
  <c r="C1931" i="2" s="1"/>
  <c r="C1932" i="2" a="1"/>
  <c r="C1932" i="2" s="1"/>
  <c r="C1933" i="2" a="1"/>
  <c r="C1933" i="2" s="1"/>
  <c r="C1934" i="2" a="1"/>
  <c r="C1934" i="2" s="1"/>
  <c r="C1935" i="2" a="1"/>
  <c r="C1935" i="2" s="1"/>
  <c r="C1936" i="2" a="1"/>
  <c r="C1936" i="2" s="1"/>
  <c r="C1937" i="2" a="1"/>
  <c r="C1937" i="2" s="1"/>
  <c r="C1938" i="2" a="1"/>
  <c r="C1938" i="2" s="1"/>
  <c r="C1939" i="2" a="1"/>
  <c r="C1939" i="2" s="1"/>
  <c r="C1889" i="2" a="1"/>
  <c r="C1889" i="2" s="1"/>
  <c r="C1839" i="2" a="1"/>
  <c r="C1839" i="2" s="1"/>
  <c r="C1840" i="2" a="1"/>
  <c r="C1840" i="2" s="1"/>
  <c r="C1841" i="2" a="1"/>
  <c r="C1841" i="2" s="1"/>
  <c r="C1842" i="2" a="1"/>
  <c r="C1842" i="2" s="1"/>
  <c r="C1843" i="2" a="1"/>
  <c r="C1843" i="2" s="1"/>
  <c r="C1844" i="2" a="1"/>
  <c r="C1844" i="2" s="1"/>
  <c r="C1845" i="2" a="1"/>
  <c r="C1845" i="2" s="1"/>
  <c r="C1846" i="2" a="1"/>
  <c r="C1846" i="2" s="1"/>
  <c r="C1847" i="2" a="1"/>
  <c r="C1847" i="2" s="1"/>
  <c r="C1848" i="2" a="1"/>
  <c r="C1848" i="2" s="1"/>
  <c r="C1849" i="2" a="1"/>
  <c r="C1849" i="2" s="1"/>
  <c r="C1850" i="2" a="1"/>
  <c r="C1850" i="2" s="1"/>
  <c r="C1851" i="2" a="1"/>
  <c r="C1851" i="2" s="1"/>
  <c r="C1852" i="2" a="1"/>
  <c r="C1852" i="2" s="1"/>
  <c r="C1853" i="2" a="1"/>
  <c r="C1853" i="2" s="1"/>
  <c r="C1854" i="2" a="1"/>
  <c r="C1854" i="2" s="1"/>
  <c r="C1855" i="2" a="1"/>
  <c r="C1855" i="2" s="1"/>
  <c r="C1856" i="2" a="1"/>
  <c r="C1856" i="2" s="1"/>
  <c r="C1857" i="2" a="1"/>
  <c r="C1857" i="2" s="1"/>
  <c r="C1858" i="2" a="1"/>
  <c r="C1858" i="2" s="1"/>
  <c r="C1859" i="2" a="1"/>
  <c r="C1859" i="2" s="1"/>
  <c r="C1860" i="2" a="1"/>
  <c r="C1860" i="2" s="1"/>
  <c r="C1861" i="2" a="1"/>
  <c r="C1861" i="2" s="1"/>
  <c r="C1862" i="2" a="1"/>
  <c r="C1862" i="2" s="1"/>
  <c r="C1863" i="2" a="1"/>
  <c r="C1863" i="2" s="1"/>
  <c r="C1864" i="2" a="1"/>
  <c r="C1864" i="2" s="1"/>
  <c r="C1865" i="2" a="1"/>
  <c r="C1865" i="2" s="1"/>
  <c r="C1866" i="2" a="1"/>
  <c r="C1866" i="2" s="1"/>
  <c r="C1867" i="2" a="1"/>
  <c r="C1867" i="2" s="1"/>
  <c r="C1868" i="2" a="1"/>
  <c r="C1868" i="2" s="1"/>
  <c r="C1869" i="2" a="1"/>
  <c r="C1869" i="2" s="1"/>
  <c r="C1870" i="2" a="1"/>
  <c r="C1870" i="2" s="1"/>
  <c r="C1871" i="2" a="1"/>
  <c r="C1871" i="2" s="1"/>
  <c r="C1872" i="2" a="1"/>
  <c r="C1872" i="2" s="1"/>
  <c r="C1873" i="2" a="1"/>
  <c r="C1873" i="2" s="1"/>
  <c r="C1874" i="2" a="1"/>
  <c r="C1874" i="2" s="1"/>
  <c r="C1875" i="2" a="1"/>
  <c r="C1875" i="2" s="1"/>
  <c r="C1876" i="2" a="1"/>
  <c r="C1876" i="2" s="1"/>
  <c r="C1877" i="2" a="1"/>
  <c r="C1877" i="2" s="1"/>
  <c r="C1878" i="2" a="1"/>
  <c r="C1878" i="2" s="1"/>
  <c r="C1879" i="2" a="1"/>
  <c r="C1879" i="2" s="1"/>
  <c r="C1880" i="2" a="1"/>
  <c r="C1880" i="2" s="1"/>
  <c r="C1881" i="2" a="1"/>
  <c r="C1881" i="2" s="1"/>
  <c r="C1882" i="2" a="1"/>
  <c r="C1882" i="2" s="1"/>
  <c r="C1883" i="2" a="1"/>
  <c r="C1883" i="2" s="1"/>
  <c r="C1884" i="2" a="1"/>
  <c r="C1884" i="2" s="1"/>
  <c r="C1885" i="2" a="1"/>
  <c r="C1885" i="2" s="1"/>
  <c r="C1886" i="2" a="1"/>
  <c r="C1886" i="2" s="1"/>
  <c r="C1887" i="2" a="1"/>
  <c r="C1887" i="2" s="1"/>
  <c r="C1888" i="2" a="1"/>
  <c r="C1888" i="2" s="1"/>
  <c r="C1838" i="2" a="1"/>
  <c r="C1838" i="2" s="1"/>
  <c r="C1788" i="2" a="1"/>
  <c r="C1788" i="2" s="1"/>
  <c r="C1789" i="2" a="1"/>
  <c r="C1789" i="2" s="1"/>
  <c r="C1790" i="2" a="1"/>
  <c r="C1790" i="2" s="1"/>
  <c r="C1791" i="2" a="1"/>
  <c r="C1791" i="2" s="1"/>
  <c r="C1792" i="2" a="1"/>
  <c r="C1792" i="2" s="1"/>
  <c r="C1793" i="2" a="1"/>
  <c r="C1793" i="2" s="1"/>
  <c r="C1794" i="2" a="1"/>
  <c r="C1794" i="2" s="1"/>
  <c r="C1795" i="2" a="1"/>
  <c r="C1795" i="2" s="1"/>
  <c r="C1796" i="2" a="1"/>
  <c r="C1796" i="2" s="1"/>
  <c r="C1797" i="2" a="1"/>
  <c r="C1797" i="2" s="1"/>
  <c r="C1798" i="2" a="1"/>
  <c r="C1798" i="2" s="1"/>
  <c r="C1799" i="2" a="1"/>
  <c r="C1799" i="2" s="1"/>
  <c r="C1800" i="2" a="1"/>
  <c r="C1800" i="2" s="1"/>
  <c r="C1801" i="2" a="1"/>
  <c r="C1801" i="2" s="1"/>
  <c r="C1802" i="2" a="1"/>
  <c r="C1802" i="2" s="1"/>
  <c r="C1803" i="2" a="1"/>
  <c r="C1803" i="2" s="1"/>
  <c r="C1804" i="2" a="1"/>
  <c r="C1804" i="2" s="1"/>
  <c r="C1805" i="2" a="1"/>
  <c r="C1805" i="2" s="1"/>
  <c r="C1806" i="2" a="1"/>
  <c r="C1806" i="2" s="1"/>
  <c r="C1807" i="2" a="1"/>
  <c r="C1807" i="2" s="1"/>
  <c r="C1808" i="2" a="1"/>
  <c r="C1808" i="2" s="1"/>
  <c r="C1809" i="2" a="1"/>
  <c r="C1809" i="2" s="1"/>
  <c r="C1810" i="2" a="1"/>
  <c r="C1810" i="2" s="1"/>
  <c r="C1811" i="2" a="1"/>
  <c r="C1811" i="2" s="1"/>
  <c r="C1812" i="2" a="1"/>
  <c r="C1812" i="2" s="1"/>
  <c r="C1813" i="2" a="1"/>
  <c r="C1813" i="2" s="1"/>
  <c r="C1814" i="2" a="1"/>
  <c r="C1814" i="2" s="1"/>
  <c r="C1815" i="2" a="1"/>
  <c r="C1815" i="2" s="1"/>
  <c r="C1816" i="2" a="1"/>
  <c r="C1816" i="2" s="1"/>
  <c r="C1817" i="2" a="1"/>
  <c r="C1817" i="2" s="1"/>
  <c r="C1818" i="2" a="1"/>
  <c r="C1818" i="2" s="1"/>
  <c r="C1819" i="2" a="1"/>
  <c r="C1819" i="2" s="1"/>
  <c r="C1820" i="2" a="1"/>
  <c r="C1820" i="2" s="1"/>
  <c r="C1821" i="2" a="1"/>
  <c r="C1821" i="2" s="1"/>
  <c r="C1822" i="2" a="1"/>
  <c r="C1822" i="2" s="1"/>
  <c r="C1823" i="2" a="1"/>
  <c r="C1823" i="2" s="1"/>
  <c r="C1824" i="2" a="1"/>
  <c r="C1824" i="2" s="1"/>
  <c r="C1825" i="2" a="1"/>
  <c r="C1825" i="2" s="1"/>
  <c r="C1826" i="2" a="1"/>
  <c r="C1826" i="2" s="1"/>
  <c r="C1827" i="2" a="1"/>
  <c r="C1827" i="2" s="1"/>
  <c r="C1828" i="2" a="1"/>
  <c r="C1828" i="2" s="1"/>
  <c r="C1829" i="2" a="1"/>
  <c r="C1829" i="2" s="1"/>
  <c r="C1830" i="2" a="1"/>
  <c r="C1830" i="2" s="1"/>
  <c r="C1831" i="2" a="1"/>
  <c r="C1831" i="2" s="1"/>
  <c r="C1832" i="2" a="1"/>
  <c r="C1832" i="2" s="1"/>
  <c r="C1833" i="2" a="1"/>
  <c r="C1833" i="2" s="1"/>
  <c r="C1834" i="2" a="1"/>
  <c r="C1834" i="2" s="1"/>
  <c r="C1835" i="2" a="1"/>
  <c r="C1835" i="2" s="1"/>
  <c r="C1836" i="2" a="1"/>
  <c r="C1836" i="2" s="1"/>
  <c r="C1837" i="2" a="1"/>
  <c r="C1837" i="2" s="1"/>
  <c r="C1787" i="2" a="1"/>
  <c r="C1787" i="2" s="1"/>
  <c r="C1737" i="2" a="1"/>
  <c r="C1737" i="2" s="1"/>
  <c r="C1738" i="2" a="1"/>
  <c r="C1738" i="2" s="1"/>
  <c r="C1739" i="2" a="1"/>
  <c r="C1739" i="2" s="1"/>
  <c r="C1740" i="2" a="1"/>
  <c r="C1740" i="2" s="1"/>
  <c r="C1741" i="2" a="1"/>
  <c r="C1741" i="2" s="1"/>
  <c r="C1742" i="2" a="1"/>
  <c r="C1742" i="2" s="1"/>
  <c r="C1743" i="2" a="1"/>
  <c r="C1743" i="2" s="1"/>
  <c r="C1744" i="2" a="1"/>
  <c r="C1744" i="2" s="1"/>
  <c r="C1745" i="2" a="1"/>
  <c r="C1745" i="2" s="1"/>
  <c r="C1746" i="2" a="1"/>
  <c r="C1746" i="2" s="1"/>
  <c r="C1747" i="2" a="1"/>
  <c r="C1747" i="2" s="1"/>
  <c r="C1748" i="2" a="1"/>
  <c r="C1748" i="2" s="1"/>
  <c r="C1749" i="2" a="1"/>
  <c r="C1749" i="2" s="1"/>
  <c r="C1750" i="2" a="1"/>
  <c r="C1750" i="2" s="1"/>
  <c r="C1751" i="2" a="1"/>
  <c r="C1751" i="2" s="1"/>
  <c r="C1752" i="2" a="1"/>
  <c r="C1752" i="2" s="1"/>
  <c r="C1753" i="2" a="1"/>
  <c r="C1753" i="2" s="1"/>
  <c r="C1754" i="2" a="1"/>
  <c r="C1754" i="2" s="1"/>
  <c r="C1755" i="2" a="1"/>
  <c r="C1755" i="2" s="1"/>
  <c r="C1756" i="2" a="1"/>
  <c r="C1756" i="2" s="1"/>
  <c r="C1757" i="2" a="1"/>
  <c r="C1757" i="2" s="1"/>
  <c r="C1758" i="2" a="1"/>
  <c r="C1758" i="2" s="1"/>
  <c r="C1759" i="2" a="1"/>
  <c r="C1759" i="2" s="1"/>
  <c r="C1760" i="2" a="1"/>
  <c r="C1760" i="2" s="1"/>
  <c r="C1761" i="2" a="1"/>
  <c r="C1761" i="2" s="1"/>
  <c r="C1762" i="2" a="1"/>
  <c r="C1762" i="2" s="1"/>
  <c r="C1763" i="2" a="1"/>
  <c r="C1763" i="2" s="1"/>
  <c r="C1764" i="2" a="1"/>
  <c r="C1764" i="2" s="1"/>
  <c r="C1765" i="2" a="1"/>
  <c r="C1765" i="2" s="1"/>
  <c r="C1766" i="2" a="1"/>
  <c r="C1766" i="2" s="1"/>
  <c r="C1767" i="2" a="1"/>
  <c r="C1767" i="2" s="1"/>
  <c r="C1768" i="2" a="1"/>
  <c r="C1768" i="2" s="1"/>
  <c r="C1769" i="2" a="1"/>
  <c r="C1769" i="2" s="1"/>
  <c r="C1770" i="2" a="1"/>
  <c r="C1770" i="2" s="1"/>
  <c r="C1771" i="2" a="1"/>
  <c r="C1771" i="2" s="1"/>
  <c r="C1772" i="2" a="1"/>
  <c r="C1772" i="2" s="1"/>
  <c r="C1773" i="2" a="1"/>
  <c r="C1773" i="2" s="1"/>
  <c r="C1774" i="2" a="1"/>
  <c r="C1774" i="2" s="1"/>
  <c r="C1775" i="2" a="1"/>
  <c r="C1775" i="2" s="1"/>
  <c r="C1776" i="2" a="1"/>
  <c r="C1776" i="2" s="1"/>
  <c r="C1777" i="2" a="1"/>
  <c r="C1777" i="2" s="1"/>
  <c r="C1778" i="2" a="1"/>
  <c r="C1778" i="2" s="1"/>
  <c r="C1779" i="2" a="1"/>
  <c r="C1779" i="2" s="1"/>
  <c r="C1780" i="2" a="1"/>
  <c r="C1780" i="2" s="1"/>
  <c r="C1781" i="2" a="1"/>
  <c r="C1781" i="2" s="1"/>
  <c r="C1782" i="2" a="1"/>
  <c r="C1782" i="2" s="1"/>
  <c r="C1783" i="2" a="1"/>
  <c r="C1783" i="2" s="1"/>
  <c r="C1784" i="2" a="1"/>
  <c r="C1784" i="2" s="1"/>
  <c r="C1785" i="2" a="1"/>
  <c r="C1785" i="2" s="1"/>
  <c r="C1786" i="2" a="1"/>
  <c r="C1786" i="2" s="1"/>
  <c r="C1736" i="2" a="1"/>
  <c r="C1736" i="2" s="1"/>
  <c r="C1686" i="2" a="1"/>
  <c r="C1686" i="2" s="1"/>
  <c r="C1687" i="2" a="1"/>
  <c r="C1687" i="2" s="1"/>
  <c r="C1688" i="2" a="1"/>
  <c r="C1688" i="2" s="1"/>
  <c r="C1689" i="2" a="1"/>
  <c r="C1689" i="2" s="1"/>
  <c r="C1690" i="2" a="1"/>
  <c r="C1690" i="2" s="1"/>
  <c r="C1691" i="2" a="1"/>
  <c r="C1691" i="2" s="1"/>
  <c r="C1692" i="2" a="1"/>
  <c r="C1692" i="2" s="1"/>
  <c r="C1693" i="2" a="1"/>
  <c r="C1693" i="2" s="1"/>
  <c r="C1694" i="2" a="1"/>
  <c r="C1694" i="2" s="1"/>
  <c r="C1695" i="2" a="1"/>
  <c r="C1695" i="2" s="1"/>
  <c r="C1696" i="2" a="1"/>
  <c r="C1696" i="2" s="1"/>
  <c r="C1697" i="2" a="1"/>
  <c r="C1697" i="2" s="1"/>
  <c r="C1698" i="2" a="1"/>
  <c r="C1698" i="2" s="1"/>
  <c r="C1699" i="2" a="1"/>
  <c r="C1699" i="2" s="1"/>
  <c r="C1700" i="2" a="1"/>
  <c r="C1700" i="2" s="1"/>
  <c r="C1701" i="2" a="1"/>
  <c r="C1701" i="2" s="1"/>
  <c r="C1702" i="2" a="1"/>
  <c r="C1702" i="2" s="1"/>
  <c r="C1703" i="2" a="1"/>
  <c r="C1703" i="2" s="1"/>
  <c r="C1704" i="2" a="1"/>
  <c r="C1704" i="2" s="1"/>
  <c r="C1705" i="2" a="1"/>
  <c r="C1705" i="2" s="1"/>
  <c r="C1706" i="2" a="1"/>
  <c r="C1706" i="2" s="1"/>
  <c r="C1707" i="2" a="1"/>
  <c r="C1707" i="2" s="1"/>
  <c r="C1708" i="2" a="1"/>
  <c r="C1708" i="2" s="1"/>
  <c r="C1709" i="2" a="1"/>
  <c r="C1709" i="2" s="1"/>
  <c r="C1710" i="2" a="1"/>
  <c r="C1710" i="2" s="1"/>
  <c r="C1711" i="2" a="1"/>
  <c r="C1711" i="2" s="1"/>
  <c r="C1712" i="2" a="1"/>
  <c r="C1712" i="2" s="1"/>
  <c r="C1713" i="2" a="1"/>
  <c r="C1713" i="2" s="1"/>
  <c r="C1714" i="2" a="1"/>
  <c r="C1714" i="2" s="1"/>
  <c r="C1715" i="2" a="1"/>
  <c r="C1715" i="2" s="1"/>
  <c r="C1716" i="2" a="1"/>
  <c r="C1716" i="2" s="1"/>
  <c r="C1717" i="2" a="1"/>
  <c r="C1717" i="2" s="1"/>
  <c r="C1718" i="2" a="1"/>
  <c r="C1718" i="2" s="1"/>
  <c r="C1719" i="2" a="1"/>
  <c r="C1719" i="2" s="1"/>
  <c r="C1720" i="2" a="1"/>
  <c r="C1720" i="2" s="1"/>
  <c r="C1721" i="2" a="1"/>
  <c r="C1721" i="2" s="1"/>
  <c r="C1722" i="2" a="1"/>
  <c r="C1722" i="2" s="1"/>
  <c r="C1723" i="2" a="1"/>
  <c r="C1723" i="2" s="1"/>
  <c r="C1724" i="2" a="1"/>
  <c r="C1724" i="2" s="1"/>
  <c r="C1725" i="2" a="1"/>
  <c r="C1725" i="2" s="1"/>
  <c r="C1726" i="2" a="1"/>
  <c r="C1726" i="2" s="1"/>
  <c r="C1727" i="2" a="1"/>
  <c r="C1727" i="2" s="1"/>
  <c r="C1728" i="2" a="1"/>
  <c r="C1728" i="2" s="1"/>
  <c r="C1729" i="2" a="1"/>
  <c r="C1729" i="2" s="1"/>
  <c r="C1730" i="2" a="1"/>
  <c r="C1730" i="2" s="1"/>
  <c r="C1731" i="2" a="1"/>
  <c r="C1731" i="2" s="1"/>
  <c r="C1732" i="2" a="1"/>
  <c r="C1732" i="2" s="1"/>
  <c r="C1733" i="2" a="1"/>
  <c r="C1733" i="2" s="1"/>
  <c r="C1734" i="2" a="1"/>
  <c r="C1734" i="2" s="1"/>
  <c r="C1735" i="2" a="1"/>
  <c r="C1735" i="2" s="1"/>
  <c r="C1685" i="2" a="1"/>
  <c r="C1685" i="2" s="1"/>
  <c r="C1635" i="2" a="1"/>
  <c r="C1635" i="2" s="1"/>
  <c r="C1636" i="2" a="1"/>
  <c r="C1636" i="2" s="1"/>
  <c r="C1637" i="2" a="1"/>
  <c r="C1637" i="2" s="1"/>
  <c r="C1638" i="2" a="1"/>
  <c r="C1638" i="2" s="1"/>
  <c r="C1639" i="2" a="1"/>
  <c r="C1639" i="2" s="1"/>
  <c r="C1640" i="2" a="1"/>
  <c r="C1640" i="2" s="1"/>
  <c r="C1641" i="2" a="1"/>
  <c r="C1641" i="2" s="1"/>
  <c r="C1642" i="2" a="1"/>
  <c r="C1642" i="2" s="1"/>
  <c r="C1643" i="2" a="1"/>
  <c r="C1643" i="2" s="1"/>
  <c r="C1644" i="2" a="1"/>
  <c r="C1644" i="2" s="1"/>
  <c r="C1645" i="2" a="1"/>
  <c r="C1645" i="2" s="1"/>
  <c r="C1646" i="2" a="1"/>
  <c r="C1646" i="2" s="1"/>
  <c r="C1647" i="2" a="1"/>
  <c r="C1647" i="2" s="1"/>
  <c r="C1648" i="2" a="1"/>
  <c r="C1648" i="2" s="1"/>
  <c r="C1649" i="2" a="1"/>
  <c r="C1649" i="2" s="1"/>
  <c r="C1650" i="2" a="1"/>
  <c r="C1650" i="2" s="1"/>
  <c r="C1651" i="2" a="1"/>
  <c r="C1651" i="2" s="1"/>
  <c r="C1652" i="2" a="1"/>
  <c r="C1652" i="2" s="1"/>
  <c r="C1653" i="2" a="1"/>
  <c r="C1653" i="2" s="1"/>
  <c r="C1654" i="2" a="1"/>
  <c r="C1654" i="2" s="1"/>
  <c r="C1655" i="2" a="1"/>
  <c r="C1655" i="2" s="1"/>
  <c r="C1656" i="2" a="1"/>
  <c r="C1656" i="2" s="1"/>
  <c r="C1657" i="2" a="1"/>
  <c r="C1657" i="2" s="1"/>
  <c r="C1658" i="2" a="1"/>
  <c r="C1658" i="2" s="1"/>
  <c r="C1659" i="2" a="1"/>
  <c r="C1659" i="2" s="1"/>
  <c r="C1660" i="2" a="1"/>
  <c r="C1660" i="2" s="1"/>
  <c r="C1661" i="2" a="1"/>
  <c r="C1661" i="2" s="1"/>
  <c r="C1662" i="2" a="1"/>
  <c r="C1662" i="2" s="1"/>
  <c r="C1663" i="2" a="1"/>
  <c r="C1663" i="2" s="1"/>
  <c r="C1664" i="2" a="1"/>
  <c r="C1664" i="2" s="1"/>
  <c r="C1665" i="2" a="1"/>
  <c r="C1665" i="2" s="1"/>
  <c r="C1666" i="2" a="1"/>
  <c r="C1666" i="2" s="1"/>
  <c r="C1667" i="2" a="1"/>
  <c r="C1667" i="2" s="1"/>
  <c r="C1668" i="2" a="1"/>
  <c r="C1668" i="2" s="1"/>
  <c r="C1669" i="2" a="1"/>
  <c r="C1669" i="2" s="1"/>
  <c r="C1670" i="2" a="1"/>
  <c r="C1670" i="2" s="1"/>
  <c r="C1671" i="2" a="1"/>
  <c r="C1671" i="2" s="1"/>
  <c r="C1672" i="2" a="1"/>
  <c r="C1672" i="2" s="1"/>
  <c r="C1673" i="2" a="1"/>
  <c r="C1673" i="2" s="1"/>
  <c r="C1674" i="2" a="1"/>
  <c r="C1674" i="2" s="1"/>
  <c r="C1675" i="2" a="1"/>
  <c r="C1675" i="2" s="1"/>
  <c r="C1676" i="2" a="1"/>
  <c r="C1676" i="2" s="1"/>
  <c r="C1677" i="2" a="1"/>
  <c r="C1677" i="2" s="1"/>
  <c r="C1678" i="2" a="1"/>
  <c r="C1678" i="2" s="1"/>
  <c r="C1679" i="2" a="1"/>
  <c r="C1679" i="2" s="1"/>
  <c r="C1680" i="2" a="1"/>
  <c r="C1680" i="2" s="1"/>
  <c r="C1681" i="2" a="1"/>
  <c r="C1681" i="2" s="1"/>
  <c r="C1682" i="2" a="1"/>
  <c r="C1682" i="2" s="1"/>
  <c r="C1683" i="2" a="1"/>
  <c r="C1683" i="2" s="1"/>
  <c r="C1684" i="2" a="1"/>
  <c r="C1684" i="2" s="1"/>
  <c r="C1634" i="2" a="1"/>
  <c r="C1634" i="2" s="1"/>
  <c r="C1584" i="2" a="1"/>
  <c r="C1584" i="2" s="1"/>
  <c r="C1585" i="2" a="1"/>
  <c r="C1585" i="2" s="1"/>
  <c r="C1586" i="2" a="1"/>
  <c r="C1586" i="2" s="1"/>
  <c r="C1587" i="2" a="1"/>
  <c r="C1587" i="2" s="1"/>
  <c r="C1588" i="2" a="1"/>
  <c r="C1588" i="2" s="1"/>
  <c r="C1589" i="2" a="1"/>
  <c r="C1589" i="2" s="1"/>
  <c r="C1590" i="2" a="1"/>
  <c r="C1590" i="2" s="1"/>
  <c r="C1591" i="2" a="1"/>
  <c r="C1591" i="2" s="1"/>
  <c r="C1592" i="2" a="1"/>
  <c r="C1592" i="2" s="1"/>
  <c r="C1593" i="2" a="1"/>
  <c r="C1593" i="2" s="1"/>
  <c r="C1594" i="2" a="1"/>
  <c r="C1594" i="2" s="1"/>
  <c r="C1595" i="2" a="1"/>
  <c r="C1595" i="2" s="1"/>
  <c r="C1596" i="2" a="1"/>
  <c r="C1596" i="2" s="1"/>
  <c r="C1597" i="2" a="1"/>
  <c r="C1597" i="2" s="1"/>
  <c r="C1598" i="2" a="1"/>
  <c r="C1598" i="2" s="1"/>
  <c r="C1599" i="2" a="1"/>
  <c r="C1599" i="2" s="1"/>
  <c r="C1600" i="2" a="1"/>
  <c r="C1600" i="2" s="1"/>
  <c r="C1601" i="2" a="1"/>
  <c r="C1601" i="2" s="1"/>
  <c r="C1602" i="2" a="1"/>
  <c r="C1602" i="2" s="1"/>
  <c r="C1603" i="2" a="1"/>
  <c r="C1603" i="2" s="1"/>
  <c r="C1604" i="2" a="1"/>
  <c r="C1604" i="2" s="1"/>
  <c r="C1605" i="2" a="1"/>
  <c r="C1605" i="2" s="1"/>
  <c r="C1606" i="2" a="1"/>
  <c r="C1606" i="2" s="1"/>
  <c r="C1607" i="2" a="1"/>
  <c r="C1607" i="2" s="1"/>
  <c r="C1608" i="2" a="1"/>
  <c r="C1608" i="2" s="1"/>
  <c r="C1609" i="2" a="1"/>
  <c r="C1609" i="2" s="1"/>
  <c r="C1610" i="2" a="1"/>
  <c r="C1610" i="2" s="1"/>
  <c r="C1611" i="2" a="1"/>
  <c r="C1611" i="2" s="1"/>
  <c r="C1612" i="2" a="1"/>
  <c r="C1612" i="2" s="1"/>
  <c r="C1613" i="2" a="1"/>
  <c r="C1613" i="2" s="1"/>
  <c r="C1614" i="2" a="1"/>
  <c r="C1614" i="2" s="1"/>
  <c r="C1615" i="2" a="1"/>
  <c r="C1615" i="2" s="1"/>
  <c r="C1616" i="2" a="1"/>
  <c r="C1616" i="2" s="1"/>
  <c r="C1617" i="2" a="1"/>
  <c r="C1617" i="2" s="1"/>
  <c r="C1618" i="2" a="1"/>
  <c r="C1618" i="2" s="1"/>
  <c r="C1619" i="2" a="1"/>
  <c r="C1619" i="2" s="1"/>
  <c r="C1620" i="2" a="1"/>
  <c r="C1620" i="2" s="1"/>
  <c r="C1621" i="2" a="1"/>
  <c r="C1621" i="2" s="1"/>
  <c r="C1622" i="2" a="1"/>
  <c r="C1622" i="2" s="1"/>
  <c r="C1623" i="2" a="1"/>
  <c r="C1623" i="2" s="1"/>
  <c r="C1624" i="2" a="1"/>
  <c r="C1624" i="2" s="1"/>
  <c r="C1625" i="2" a="1"/>
  <c r="C1625" i="2" s="1"/>
  <c r="C1626" i="2" a="1"/>
  <c r="C1626" i="2" s="1"/>
  <c r="C1627" i="2" a="1"/>
  <c r="C1627" i="2" s="1"/>
  <c r="C1628" i="2" a="1"/>
  <c r="C1628" i="2" s="1"/>
  <c r="C1629" i="2" a="1"/>
  <c r="C1629" i="2" s="1"/>
  <c r="C1630" i="2" a="1"/>
  <c r="C1630" i="2" s="1"/>
  <c r="C1631" i="2" a="1"/>
  <c r="C1631" i="2" s="1"/>
  <c r="C1632" i="2" a="1"/>
  <c r="C1632" i="2" s="1"/>
  <c r="C1633" i="2" a="1"/>
  <c r="C1633" i="2" s="1"/>
  <c r="C1583" i="2" a="1"/>
  <c r="C1583" i="2" s="1"/>
  <c r="C1533" i="2" a="1"/>
  <c r="C1533" i="2" s="1"/>
  <c r="C1534" i="2" a="1"/>
  <c r="C1534" i="2" s="1"/>
  <c r="C1535" i="2" a="1"/>
  <c r="C1535" i="2" s="1"/>
  <c r="C1536" i="2" a="1"/>
  <c r="C1536" i="2" s="1"/>
  <c r="C1537" i="2" a="1"/>
  <c r="C1537" i="2" s="1"/>
  <c r="C1538" i="2" a="1"/>
  <c r="C1538" i="2" s="1"/>
  <c r="C1539" i="2" a="1"/>
  <c r="C1539" i="2" s="1"/>
  <c r="C1540" i="2" a="1"/>
  <c r="C1540" i="2" s="1"/>
  <c r="C1541" i="2" a="1"/>
  <c r="C1541" i="2" s="1"/>
  <c r="C1542" i="2" a="1"/>
  <c r="C1542" i="2" s="1"/>
  <c r="C1543" i="2" a="1"/>
  <c r="C1543" i="2" s="1"/>
  <c r="C1544" i="2" a="1"/>
  <c r="C1544" i="2" s="1"/>
  <c r="C1545" i="2" a="1"/>
  <c r="C1545" i="2" s="1"/>
  <c r="C1546" i="2" a="1"/>
  <c r="C1546" i="2" s="1"/>
  <c r="C1547" i="2" a="1"/>
  <c r="C1547" i="2" s="1"/>
  <c r="C1548" i="2" a="1"/>
  <c r="C1548" i="2" s="1"/>
  <c r="C1549" i="2" a="1"/>
  <c r="C1549" i="2" s="1"/>
  <c r="C1550" i="2" a="1"/>
  <c r="C1550" i="2" s="1"/>
  <c r="C1551" i="2" a="1"/>
  <c r="C1551" i="2" s="1"/>
  <c r="C1552" i="2" a="1"/>
  <c r="C1552" i="2" s="1"/>
  <c r="C1553" i="2" a="1"/>
  <c r="C1553" i="2" s="1"/>
  <c r="C1554" i="2" a="1"/>
  <c r="C1554" i="2" s="1"/>
  <c r="C1555" i="2" a="1"/>
  <c r="C1555" i="2" s="1"/>
  <c r="C1556" i="2" a="1"/>
  <c r="C1556" i="2" s="1"/>
  <c r="C1557" i="2" a="1"/>
  <c r="C1557" i="2" s="1"/>
  <c r="C1558" i="2" a="1"/>
  <c r="C1558" i="2" s="1"/>
  <c r="C1559" i="2" a="1"/>
  <c r="C1559" i="2" s="1"/>
  <c r="C1560" i="2" a="1"/>
  <c r="C1560" i="2" s="1"/>
  <c r="C1561" i="2" a="1"/>
  <c r="C1561" i="2" s="1"/>
  <c r="C1562" i="2" a="1"/>
  <c r="C1562" i="2" s="1"/>
  <c r="C1563" i="2" a="1"/>
  <c r="C1563" i="2" s="1"/>
  <c r="C1564" i="2" a="1"/>
  <c r="C1564" i="2" s="1"/>
  <c r="C1565" i="2" a="1"/>
  <c r="C1565" i="2" s="1"/>
  <c r="C1566" i="2" a="1"/>
  <c r="C1566" i="2" s="1"/>
  <c r="C1567" i="2" a="1"/>
  <c r="C1567" i="2" s="1"/>
  <c r="C1568" i="2" a="1"/>
  <c r="C1568" i="2" s="1"/>
  <c r="C1569" i="2" a="1"/>
  <c r="C1569" i="2" s="1"/>
  <c r="C1570" i="2" a="1"/>
  <c r="C1570" i="2" s="1"/>
  <c r="C1571" i="2" a="1"/>
  <c r="C1571" i="2" s="1"/>
  <c r="C1572" i="2" a="1"/>
  <c r="C1572" i="2" s="1"/>
  <c r="C1573" i="2" a="1"/>
  <c r="C1573" i="2" s="1"/>
  <c r="C1574" i="2" a="1"/>
  <c r="C1574" i="2" s="1"/>
  <c r="C1575" i="2" a="1"/>
  <c r="C1575" i="2" s="1"/>
  <c r="C1576" i="2" a="1"/>
  <c r="C1576" i="2" s="1"/>
  <c r="C1577" i="2" a="1"/>
  <c r="C1577" i="2" s="1"/>
  <c r="C1578" i="2" a="1"/>
  <c r="C1578" i="2" s="1"/>
  <c r="C1579" i="2" a="1"/>
  <c r="C1579" i="2" s="1"/>
  <c r="C1580" i="2" a="1"/>
  <c r="C1580" i="2" s="1"/>
  <c r="C1581" i="2" a="1"/>
  <c r="C1581" i="2" s="1"/>
  <c r="C1582" i="2" a="1"/>
  <c r="C1582" i="2" s="1"/>
  <c r="C1532" i="2" a="1"/>
  <c r="C1532" i="2" s="1"/>
  <c r="C1482" i="2" a="1"/>
  <c r="C1482" i="2" s="1"/>
  <c r="C1483" i="2" a="1"/>
  <c r="C1483" i="2" s="1"/>
  <c r="C1484" i="2" a="1"/>
  <c r="C1484" i="2" s="1"/>
  <c r="C1485" i="2" a="1"/>
  <c r="C1485" i="2" s="1"/>
  <c r="C1486" i="2" a="1"/>
  <c r="C1486" i="2" s="1"/>
  <c r="C1487" i="2" a="1"/>
  <c r="C1487" i="2" s="1"/>
  <c r="C1488" i="2" a="1"/>
  <c r="C1488" i="2" s="1"/>
  <c r="C1489" i="2" a="1"/>
  <c r="C1489" i="2" s="1"/>
  <c r="C1490" i="2" a="1"/>
  <c r="C1490" i="2" s="1"/>
  <c r="C1491" i="2" a="1"/>
  <c r="C1491" i="2" s="1"/>
  <c r="C1492" i="2" a="1"/>
  <c r="C1492" i="2" s="1"/>
  <c r="C1493" i="2" a="1"/>
  <c r="C1493" i="2" s="1"/>
  <c r="C1494" i="2" a="1"/>
  <c r="C1494" i="2" s="1"/>
  <c r="C1495" i="2" a="1"/>
  <c r="C1495" i="2" s="1"/>
  <c r="C1496" i="2" a="1"/>
  <c r="C1496" i="2" s="1"/>
  <c r="C1497" i="2" a="1"/>
  <c r="C1497" i="2" s="1"/>
  <c r="C1498" i="2" a="1"/>
  <c r="C1498" i="2" s="1"/>
  <c r="C1499" i="2" a="1"/>
  <c r="C1499" i="2" s="1"/>
  <c r="C1500" i="2" a="1"/>
  <c r="C1500" i="2" s="1"/>
  <c r="C1501" i="2" a="1"/>
  <c r="C1501" i="2" s="1"/>
  <c r="C1502" i="2" a="1"/>
  <c r="C1502" i="2" s="1"/>
  <c r="C1503" i="2" a="1"/>
  <c r="C1503" i="2" s="1"/>
  <c r="C1504" i="2" a="1"/>
  <c r="C1504" i="2" s="1"/>
  <c r="C1505" i="2" a="1"/>
  <c r="C1505" i="2" s="1"/>
  <c r="C1506" i="2" a="1"/>
  <c r="C1506" i="2" s="1"/>
  <c r="C1507" i="2" a="1"/>
  <c r="C1507" i="2" s="1"/>
  <c r="C1508" i="2" a="1"/>
  <c r="C1508" i="2" s="1"/>
  <c r="C1509" i="2" a="1"/>
  <c r="C1509" i="2" s="1"/>
  <c r="C1510" i="2" a="1"/>
  <c r="C1510" i="2" s="1"/>
  <c r="C1511" i="2" a="1"/>
  <c r="C1511" i="2" s="1"/>
  <c r="C1512" i="2" a="1"/>
  <c r="C1512" i="2" s="1"/>
  <c r="C1513" i="2" a="1"/>
  <c r="C1513" i="2" s="1"/>
  <c r="C1514" i="2" a="1"/>
  <c r="C1514" i="2" s="1"/>
  <c r="C1515" i="2" a="1"/>
  <c r="C1515" i="2" s="1"/>
  <c r="C1516" i="2" a="1"/>
  <c r="C1516" i="2" s="1"/>
  <c r="C1517" i="2" a="1"/>
  <c r="C1517" i="2" s="1"/>
  <c r="C1518" i="2" a="1"/>
  <c r="C1518" i="2" s="1"/>
  <c r="C1519" i="2" a="1"/>
  <c r="C1519" i="2" s="1"/>
  <c r="C1520" i="2" a="1"/>
  <c r="C1520" i="2" s="1"/>
  <c r="C1521" i="2" a="1"/>
  <c r="C1521" i="2" s="1"/>
  <c r="C1522" i="2" a="1"/>
  <c r="C1522" i="2" s="1"/>
  <c r="C1523" i="2" a="1"/>
  <c r="C1523" i="2" s="1"/>
  <c r="C1524" i="2" a="1"/>
  <c r="C1524" i="2" s="1"/>
  <c r="C1525" i="2" a="1"/>
  <c r="C1525" i="2" s="1"/>
  <c r="C1526" i="2" a="1"/>
  <c r="C1526" i="2" s="1"/>
  <c r="C1527" i="2" a="1"/>
  <c r="C1527" i="2" s="1"/>
  <c r="C1528" i="2" a="1"/>
  <c r="C1528" i="2" s="1"/>
  <c r="C1529" i="2" a="1"/>
  <c r="C1529" i="2" s="1"/>
  <c r="C1530" i="2" a="1"/>
  <c r="C1530" i="2" s="1"/>
  <c r="C1531" i="2" a="1"/>
  <c r="C1531" i="2" s="1"/>
  <c r="C1481" i="2" a="1"/>
  <c r="C1481" i="2" s="1"/>
  <c r="C1431" i="2" a="1"/>
  <c r="C1431" i="2" s="1"/>
  <c r="C1432" i="2" a="1"/>
  <c r="C1432" i="2" s="1"/>
  <c r="C1433" i="2" a="1"/>
  <c r="C1433" i="2" s="1"/>
  <c r="C1434" i="2" a="1"/>
  <c r="C1434" i="2" s="1"/>
  <c r="C1435" i="2" a="1"/>
  <c r="C1435" i="2" s="1"/>
  <c r="C1436" i="2" a="1"/>
  <c r="C1436" i="2" s="1"/>
  <c r="C1437" i="2" a="1"/>
  <c r="C1437" i="2" s="1"/>
  <c r="C1438" i="2" a="1"/>
  <c r="C1438" i="2" s="1"/>
  <c r="C1439" i="2" a="1"/>
  <c r="C1439" i="2" s="1"/>
  <c r="C1440" i="2" a="1"/>
  <c r="C1440" i="2" s="1"/>
  <c r="C1441" i="2" a="1"/>
  <c r="C1441" i="2" s="1"/>
  <c r="C1442" i="2" a="1"/>
  <c r="C1442" i="2" s="1"/>
  <c r="C1443" i="2" a="1"/>
  <c r="C1443" i="2" s="1"/>
  <c r="C1444" i="2" a="1"/>
  <c r="C1444" i="2" s="1"/>
  <c r="C1445" i="2" a="1"/>
  <c r="C1445" i="2" s="1"/>
  <c r="C1446" i="2" a="1"/>
  <c r="C1446" i="2" s="1"/>
  <c r="C1447" i="2" a="1"/>
  <c r="C1447" i="2" s="1"/>
  <c r="C1448" i="2" a="1"/>
  <c r="C1448" i="2" s="1"/>
  <c r="C1449" i="2" a="1"/>
  <c r="C1449" i="2" s="1"/>
  <c r="C1450" i="2" a="1"/>
  <c r="C1450" i="2" s="1"/>
  <c r="C1451" i="2" a="1"/>
  <c r="C1451" i="2" s="1"/>
  <c r="C1452" i="2" a="1"/>
  <c r="C1452" i="2" s="1"/>
  <c r="C1453" i="2" a="1"/>
  <c r="C1453" i="2" s="1"/>
  <c r="C1454" i="2" a="1"/>
  <c r="C1454" i="2" s="1"/>
  <c r="C1455" i="2" a="1"/>
  <c r="C1455" i="2" s="1"/>
  <c r="C1456" i="2" a="1"/>
  <c r="C1456" i="2" s="1"/>
  <c r="C1457" i="2" a="1"/>
  <c r="C1457" i="2" s="1"/>
  <c r="C1458" i="2" a="1"/>
  <c r="C1458" i="2" s="1"/>
  <c r="C1459" i="2" a="1"/>
  <c r="C1459" i="2" s="1"/>
  <c r="C1460" i="2" a="1"/>
  <c r="C1460" i="2" s="1"/>
  <c r="C1461" i="2" a="1"/>
  <c r="C1461" i="2" s="1"/>
  <c r="C1462" i="2" a="1"/>
  <c r="C1462" i="2" s="1"/>
  <c r="C1463" i="2" a="1"/>
  <c r="C1463" i="2" s="1"/>
  <c r="C1464" i="2" a="1"/>
  <c r="C1464" i="2" s="1"/>
  <c r="C1465" i="2" a="1"/>
  <c r="C1465" i="2" s="1"/>
  <c r="C1466" i="2" a="1"/>
  <c r="C1466" i="2" s="1"/>
  <c r="C1467" i="2" a="1"/>
  <c r="C1467" i="2" s="1"/>
  <c r="C1468" i="2" a="1"/>
  <c r="C1468" i="2" s="1"/>
  <c r="C1469" i="2" a="1"/>
  <c r="C1469" i="2" s="1"/>
  <c r="C1470" i="2" a="1"/>
  <c r="C1470" i="2" s="1"/>
  <c r="C1471" i="2" a="1"/>
  <c r="C1471" i="2" s="1"/>
  <c r="C1472" i="2" a="1"/>
  <c r="C1472" i="2" s="1"/>
  <c r="C1473" i="2" a="1"/>
  <c r="C1473" i="2" s="1"/>
  <c r="C1474" i="2" a="1"/>
  <c r="C1474" i="2" s="1"/>
  <c r="C1475" i="2" a="1"/>
  <c r="C1475" i="2" s="1"/>
  <c r="C1476" i="2" a="1"/>
  <c r="C1476" i="2" s="1"/>
  <c r="C1477" i="2" a="1"/>
  <c r="C1477" i="2" s="1"/>
  <c r="C1478" i="2" a="1"/>
  <c r="C1478" i="2" s="1"/>
  <c r="C1479" i="2" a="1"/>
  <c r="C1479" i="2" s="1"/>
  <c r="C1480" i="2" a="1"/>
  <c r="C1480" i="2" s="1"/>
  <c r="C1430" i="2" a="1"/>
  <c r="C1430" i="2" s="1"/>
  <c r="C1380" i="2" a="1"/>
  <c r="C1380" i="2" s="1"/>
  <c r="C1381" i="2" a="1"/>
  <c r="C1381" i="2" s="1"/>
  <c r="C1382" i="2" a="1"/>
  <c r="C1382" i="2" s="1"/>
  <c r="C1383" i="2" a="1"/>
  <c r="C1383" i="2" s="1"/>
  <c r="C1384" i="2" a="1"/>
  <c r="C1384" i="2" s="1"/>
  <c r="C1385" i="2" a="1"/>
  <c r="C1385" i="2" s="1"/>
  <c r="C1386" i="2" a="1"/>
  <c r="C1386" i="2" s="1"/>
  <c r="C1387" i="2" a="1"/>
  <c r="C1387" i="2" s="1"/>
  <c r="C1388" i="2" a="1"/>
  <c r="C1388" i="2" s="1"/>
  <c r="C1389" i="2" a="1"/>
  <c r="C1389" i="2" s="1"/>
  <c r="C1390" i="2" a="1"/>
  <c r="C1390" i="2" s="1"/>
  <c r="C1391" i="2" a="1"/>
  <c r="C1391" i="2" s="1"/>
  <c r="C1392" i="2" a="1"/>
  <c r="C1392" i="2" s="1"/>
  <c r="C1393" i="2" a="1"/>
  <c r="C1393" i="2" s="1"/>
  <c r="C1394" i="2" a="1"/>
  <c r="C1394" i="2" s="1"/>
  <c r="C1395" i="2" a="1"/>
  <c r="C1395" i="2" s="1"/>
  <c r="C1396" i="2" a="1"/>
  <c r="C1396" i="2" s="1"/>
  <c r="C1397" i="2" a="1"/>
  <c r="C1397" i="2" s="1"/>
  <c r="C1398" i="2" a="1"/>
  <c r="C1398" i="2" s="1"/>
  <c r="C1399" i="2" a="1"/>
  <c r="C1399" i="2" s="1"/>
  <c r="C1400" i="2" a="1"/>
  <c r="C1400" i="2" s="1"/>
  <c r="C1401" i="2" a="1"/>
  <c r="C1401" i="2" s="1"/>
  <c r="C1402" i="2" a="1"/>
  <c r="C1402" i="2" s="1"/>
  <c r="C1403" i="2" a="1"/>
  <c r="C1403" i="2" s="1"/>
  <c r="C1404" i="2" a="1"/>
  <c r="C1404" i="2" s="1"/>
  <c r="C1405" i="2" a="1"/>
  <c r="C1405" i="2" s="1"/>
  <c r="C1406" i="2" a="1"/>
  <c r="C1406" i="2" s="1"/>
  <c r="C1407" i="2" a="1"/>
  <c r="C1407" i="2" s="1"/>
  <c r="C1408" i="2" a="1"/>
  <c r="C1408" i="2" s="1"/>
  <c r="C1409" i="2" a="1"/>
  <c r="C1409" i="2" s="1"/>
  <c r="C1410" i="2" a="1"/>
  <c r="C1410" i="2" s="1"/>
  <c r="C1411" i="2" a="1"/>
  <c r="C1411" i="2" s="1"/>
  <c r="C1412" i="2" a="1"/>
  <c r="C1412" i="2" s="1"/>
  <c r="C1413" i="2" a="1"/>
  <c r="C1413" i="2" s="1"/>
  <c r="C1414" i="2" a="1"/>
  <c r="C1414" i="2" s="1"/>
  <c r="C1415" i="2" a="1"/>
  <c r="C1415" i="2" s="1"/>
  <c r="C1416" i="2" a="1"/>
  <c r="C1416" i="2" s="1"/>
  <c r="C1417" i="2" a="1"/>
  <c r="C1417" i="2" s="1"/>
  <c r="C1418" i="2" a="1"/>
  <c r="C1418" i="2" s="1"/>
  <c r="C1419" i="2" a="1"/>
  <c r="C1419" i="2" s="1"/>
  <c r="C1420" i="2" a="1"/>
  <c r="C1420" i="2" s="1"/>
  <c r="C1421" i="2" a="1"/>
  <c r="C1421" i="2" s="1"/>
  <c r="C1422" i="2" a="1"/>
  <c r="C1422" i="2" s="1"/>
  <c r="C1423" i="2" a="1"/>
  <c r="C1423" i="2" s="1"/>
  <c r="C1424" i="2" a="1"/>
  <c r="C1424" i="2" s="1"/>
  <c r="C1425" i="2" a="1"/>
  <c r="C1425" i="2" s="1"/>
  <c r="C1426" i="2" a="1"/>
  <c r="C1426" i="2" s="1"/>
  <c r="C1427" i="2" a="1"/>
  <c r="C1427" i="2" s="1"/>
  <c r="C1428" i="2" a="1"/>
  <c r="C1428" i="2" s="1"/>
  <c r="C1429" i="2" a="1"/>
  <c r="C1429" i="2" s="1"/>
  <c r="C1379" i="2" a="1"/>
  <c r="C1379" i="2" s="1"/>
  <c r="C1329" i="2" a="1"/>
  <c r="C1329" i="2" s="1"/>
  <c r="C1330" i="2" a="1"/>
  <c r="C1330" i="2" s="1"/>
  <c r="C1331" i="2" a="1"/>
  <c r="C1331" i="2" s="1"/>
  <c r="C1332" i="2" a="1"/>
  <c r="C1332" i="2" s="1"/>
  <c r="C1333" i="2" a="1"/>
  <c r="C1333" i="2" s="1"/>
  <c r="C1334" i="2" a="1"/>
  <c r="C1334" i="2" s="1"/>
  <c r="C1335" i="2" a="1"/>
  <c r="C1335" i="2" s="1"/>
  <c r="C1336" i="2" a="1"/>
  <c r="C1336" i="2" s="1"/>
  <c r="C1337" i="2" a="1"/>
  <c r="C1337" i="2" s="1"/>
  <c r="C1338" i="2" a="1"/>
  <c r="C1338" i="2" s="1"/>
  <c r="C1339" i="2" a="1"/>
  <c r="C1339" i="2" s="1"/>
  <c r="C1340" i="2" a="1"/>
  <c r="C1340" i="2" s="1"/>
  <c r="C1341" i="2" a="1"/>
  <c r="C1341" i="2" s="1"/>
  <c r="C1342" i="2" a="1"/>
  <c r="C1342" i="2" s="1"/>
  <c r="C1343" i="2" a="1"/>
  <c r="C1343" i="2" s="1"/>
  <c r="C1344" i="2" a="1"/>
  <c r="C1344" i="2" s="1"/>
  <c r="C1345" i="2" a="1"/>
  <c r="C1345" i="2" s="1"/>
  <c r="C1346" i="2" a="1"/>
  <c r="C1346" i="2" s="1"/>
  <c r="C1347" i="2" a="1"/>
  <c r="C1347" i="2" s="1"/>
  <c r="C1348" i="2" a="1"/>
  <c r="C1348" i="2" s="1"/>
  <c r="C1349" i="2" a="1"/>
  <c r="C1349" i="2" s="1"/>
  <c r="C1350" i="2" a="1"/>
  <c r="C1350" i="2" s="1"/>
  <c r="C1351" i="2" a="1"/>
  <c r="C1351" i="2" s="1"/>
  <c r="C1352" i="2" a="1"/>
  <c r="C1352" i="2" s="1"/>
  <c r="C1353" i="2" a="1"/>
  <c r="C1353" i="2" s="1"/>
  <c r="C1354" i="2" a="1"/>
  <c r="C1354" i="2" s="1"/>
  <c r="C1355" i="2" a="1"/>
  <c r="C1355" i="2" s="1"/>
  <c r="C1356" i="2" a="1"/>
  <c r="C1356" i="2" s="1"/>
  <c r="C1357" i="2" a="1"/>
  <c r="C1357" i="2" s="1"/>
  <c r="C1358" i="2" a="1"/>
  <c r="C1358" i="2" s="1"/>
  <c r="C1359" i="2" a="1"/>
  <c r="C1359" i="2" s="1"/>
  <c r="C1360" i="2" a="1"/>
  <c r="C1360" i="2" s="1"/>
  <c r="C1361" i="2" a="1"/>
  <c r="C1361" i="2" s="1"/>
  <c r="C1362" i="2" a="1"/>
  <c r="C1362" i="2" s="1"/>
  <c r="C1363" i="2" a="1"/>
  <c r="C1363" i="2" s="1"/>
  <c r="C1364" i="2" a="1"/>
  <c r="C1364" i="2" s="1"/>
  <c r="C1365" i="2" a="1"/>
  <c r="C1365" i="2" s="1"/>
  <c r="C1366" i="2" a="1"/>
  <c r="C1366" i="2" s="1"/>
  <c r="C1367" i="2" a="1"/>
  <c r="C1367" i="2" s="1"/>
  <c r="C1368" i="2" a="1"/>
  <c r="C1368" i="2" s="1"/>
  <c r="C1369" i="2" a="1"/>
  <c r="C1369" i="2" s="1"/>
  <c r="C1370" i="2" a="1"/>
  <c r="C1370" i="2" s="1"/>
  <c r="C1371" i="2" a="1"/>
  <c r="C1371" i="2" s="1"/>
  <c r="C1372" i="2" a="1"/>
  <c r="C1372" i="2" s="1"/>
  <c r="C1373" i="2" a="1"/>
  <c r="C1373" i="2" s="1"/>
  <c r="C1374" i="2" a="1"/>
  <c r="C1374" i="2" s="1"/>
  <c r="C1375" i="2" a="1"/>
  <c r="C1375" i="2" s="1"/>
  <c r="C1376" i="2" a="1"/>
  <c r="C1376" i="2" s="1"/>
  <c r="C1377" i="2" a="1"/>
  <c r="C1377" i="2" s="1"/>
  <c r="C1378" i="2" a="1"/>
  <c r="C1378" i="2" s="1"/>
  <c r="C1328" i="2" a="1"/>
  <c r="C1328" i="2" s="1"/>
  <c r="C1278" i="2" a="1"/>
  <c r="C1278" i="2" s="1"/>
  <c r="C1279" i="2" a="1"/>
  <c r="C1279" i="2" s="1"/>
  <c r="C1280" i="2" a="1"/>
  <c r="C1280" i="2" s="1"/>
  <c r="C1281" i="2" a="1"/>
  <c r="C1281" i="2" s="1"/>
  <c r="C1282" i="2" a="1"/>
  <c r="C1282" i="2" s="1"/>
  <c r="C1283" i="2" a="1"/>
  <c r="C1283" i="2" s="1"/>
  <c r="C1284" i="2" a="1"/>
  <c r="C1284" i="2" s="1"/>
  <c r="C1285" i="2" a="1"/>
  <c r="C1285" i="2" s="1"/>
  <c r="C1286" i="2" a="1"/>
  <c r="C1286" i="2" s="1"/>
  <c r="C1287" i="2" a="1"/>
  <c r="C1287" i="2" s="1"/>
  <c r="C1288" i="2" a="1"/>
  <c r="C1288" i="2" s="1"/>
  <c r="C1289" i="2" a="1"/>
  <c r="C1289" i="2" s="1"/>
  <c r="C1290" i="2" a="1"/>
  <c r="C1290" i="2" s="1"/>
  <c r="C1291" i="2" a="1"/>
  <c r="C1291" i="2" s="1"/>
  <c r="C1292" i="2" a="1"/>
  <c r="C1292" i="2" s="1"/>
  <c r="C1293" i="2" a="1"/>
  <c r="C1293" i="2" s="1"/>
  <c r="C1294" i="2" a="1"/>
  <c r="C1294" i="2" s="1"/>
  <c r="C1295" i="2" a="1"/>
  <c r="C1295" i="2" s="1"/>
  <c r="C1296" i="2" a="1"/>
  <c r="C1296" i="2" s="1"/>
  <c r="C1297" i="2" a="1"/>
  <c r="C1297" i="2" s="1"/>
  <c r="C1298" i="2" a="1"/>
  <c r="C1298" i="2" s="1"/>
  <c r="C1299" i="2" a="1"/>
  <c r="C1299" i="2" s="1"/>
  <c r="C1300" i="2" a="1"/>
  <c r="C1300" i="2" s="1"/>
  <c r="C1301" i="2" a="1"/>
  <c r="C1301" i="2" s="1"/>
  <c r="C1302" i="2" a="1"/>
  <c r="C1302" i="2" s="1"/>
  <c r="C1303" i="2" a="1"/>
  <c r="C1303" i="2" s="1"/>
  <c r="C1304" i="2" a="1"/>
  <c r="C1304" i="2" s="1"/>
  <c r="C1305" i="2" a="1"/>
  <c r="C1305" i="2" s="1"/>
  <c r="C1306" i="2" a="1"/>
  <c r="C1306" i="2" s="1"/>
  <c r="C1307" i="2" a="1"/>
  <c r="C1307" i="2" s="1"/>
  <c r="C1308" i="2" a="1"/>
  <c r="C1308" i="2" s="1"/>
  <c r="C1309" i="2" a="1"/>
  <c r="C1309" i="2" s="1"/>
  <c r="C1310" i="2" a="1"/>
  <c r="C1310" i="2" s="1"/>
  <c r="C1311" i="2" a="1"/>
  <c r="C1311" i="2" s="1"/>
  <c r="C1312" i="2" a="1"/>
  <c r="C1312" i="2" s="1"/>
  <c r="C1313" i="2" a="1"/>
  <c r="C1313" i="2" s="1"/>
  <c r="C1314" i="2" a="1"/>
  <c r="C1314" i="2" s="1"/>
  <c r="C1315" i="2" a="1"/>
  <c r="C1315" i="2" s="1"/>
  <c r="C1316" i="2" a="1"/>
  <c r="C1316" i="2" s="1"/>
  <c r="C1317" i="2" a="1"/>
  <c r="C1317" i="2" s="1"/>
  <c r="C1318" i="2" a="1"/>
  <c r="C1318" i="2" s="1"/>
  <c r="C1319" i="2" a="1"/>
  <c r="C1319" i="2" s="1"/>
  <c r="C1320" i="2" a="1"/>
  <c r="C1320" i="2" s="1"/>
  <c r="C1321" i="2" a="1"/>
  <c r="C1321" i="2" s="1"/>
  <c r="C1322" i="2" a="1"/>
  <c r="C1322" i="2" s="1"/>
  <c r="C1323" i="2" a="1"/>
  <c r="C1323" i="2" s="1"/>
  <c r="C1324" i="2" a="1"/>
  <c r="C1324" i="2" s="1"/>
  <c r="C1325" i="2" a="1"/>
  <c r="C1325" i="2" s="1"/>
  <c r="C1326" i="2" a="1"/>
  <c r="C1326" i="2" s="1"/>
  <c r="C1327" i="2" a="1"/>
  <c r="C1327" i="2" s="1"/>
  <c r="C1277" i="2" a="1"/>
  <c r="C1277" i="2" s="1"/>
  <c r="C1227" i="2" a="1"/>
  <c r="C1227" i="2" s="1"/>
  <c r="C1228" i="2" a="1"/>
  <c r="C1228" i="2" s="1"/>
  <c r="C1229" i="2" a="1"/>
  <c r="C1229" i="2" s="1"/>
  <c r="C1230" i="2" a="1"/>
  <c r="C1230" i="2" s="1"/>
  <c r="C1231" i="2" a="1"/>
  <c r="C1231" i="2" s="1"/>
  <c r="C1232" i="2" a="1"/>
  <c r="C1232" i="2" s="1"/>
  <c r="C1233" i="2" a="1"/>
  <c r="C1233" i="2" s="1"/>
  <c r="C1234" i="2" a="1"/>
  <c r="C1234" i="2" s="1"/>
  <c r="C1235" i="2" a="1"/>
  <c r="C1235" i="2" s="1"/>
  <c r="C1236" i="2" a="1"/>
  <c r="C1236" i="2" s="1"/>
  <c r="C1237" i="2" a="1"/>
  <c r="C1237" i="2" s="1"/>
  <c r="C1238" i="2" a="1"/>
  <c r="C1238" i="2" s="1"/>
  <c r="C1239" i="2" a="1"/>
  <c r="C1239" i="2" s="1"/>
  <c r="C1240" i="2" a="1"/>
  <c r="C1240" i="2" s="1"/>
  <c r="C1241" i="2" a="1"/>
  <c r="C1241" i="2" s="1"/>
  <c r="C1242" i="2" a="1"/>
  <c r="C1242" i="2" s="1"/>
  <c r="C1243" i="2" a="1"/>
  <c r="C1243" i="2" s="1"/>
  <c r="C1244" i="2" a="1"/>
  <c r="C1244" i="2" s="1"/>
  <c r="C1245" i="2" a="1"/>
  <c r="C1245" i="2" s="1"/>
  <c r="C1246" i="2" a="1"/>
  <c r="C1246" i="2" s="1"/>
  <c r="C1247" i="2" a="1"/>
  <c r="C1247" i="2" s="1"/>
  <c r="C1248" i="2" a="1"/>
  <c r="C1248" i="2" s="1"/>
  <c r="C1249" i="2" a="1"/>
  <c r="C1249" i="2" s="1"/>
  <c r="C1250" i="2" a="1"/>
  <c r="C1250" i="2" s="1"/>
  <c r="C1251" i="2" a="1"/>
  <c r="C1251" i="2" s="1"/>
  <c r="C1252" i="2" a="1"/>
  <c r="C1252" i="2" s="1"/>
  <c r="C1253" i="2" a="1"/>
  <c r="C1253" i="2" s="1"/>
  <c r="C1254" i="2" a="1"/>
  <c r="C1254" i="2" s="1"/>
  <c r="C1255" i="2" a="1"/>
  <c r="C1255" i="2" s="1"/>
  <c r="C1256" i="2" a="1"/>
  <c r="C1256" i="2" s="1"/>
  <c r="C1257" i="2" a="1"/>
  <c r="C1257" i="2" s="1"/>
  <c r="C1258" i="2" a="1"/>
  <c r="C1258" i="2" s="1"/>
  <c r="C1259" i="2" a="1"/>
  <c r="C1259" i="2" s="1"/>
  <c r="C1260" i="2" a="1"/>
  <c r="C1260" i="2" s="1"/>
  <c r="C1261" i="2" a="1"/>
  <c r="C1261" i="2" s="1"/>
  <c r="C1262" i="2" a="1"/>
  <c r="C1262" i="2" s="1"/>
  <c r="C1263" i="2" a="1"/>
  <c r="C1263" i="2" s="1"/>
  <c r="C1264" i="2" a="1"/>
  <c r="C1264" i="2" s="1"/>
  <c r="C1265" i="2" a="1"/>
  <c r="C1265" i="2" s="1"/>
  <c r="C1266" i="2" a="1"/>
  <c r="C1266" i="2" s="1"/>
  <c r="C1267" i="2" a="1"/>
  <c r="C1267" i="2" s="1"/>
  <c r="C1268" i="2" a="1"/>
  <c r="C1268" i="2" s="1"/>
  <c r="C1269" i="2" a="1"/>
  <c r="C1269" i="2" s="1"/>
  <c r="C1270" i="2" a="1"/>
  <c r="C1270" i="2" s="1"/>
  <c r="C1271" i="2" a="1"/>
  <c r="C1271" i="2" s="1"/>
  <c r="C1272" i="2" a="1"/>
  <c r="C1272" i="2" s="1"/>
  <c r="C1273" i="2" a="1"/>
  <c r="C1273" i="2" s="1"/>
  <c r="C1274" i="2" a="1"/>
  <c r="C1274" i="2" s="1"/>
  <c r="C1275" i="2" a="1"/>
  <c r="C1275" i="2" s="1"/>
  <c r="C1276" i="2" a="1"/>
  <c r="C1276" i="2" s="1"/>
  <c r="C1226" i="2" a="1"/>
  <c r="C1226" i="2" s="1"/>
  <c r="C1176" i="2" a="1"/>
  <c r="C1176" i="2" s="1"/>
  <c r="C1177" i="2" a="1"/>
  <c r="C1177" i="2" s="1"/>
  <c r="C1178" i="2" a="1"/>
  <c r="C1178" i="2" s="1"/>
  <c r="C1179" i="2" a="1"/>
  <c r="C1179" i="2" s="1"/>
  <c r="C1180" i="2" a="1"/>
  <c r="C1180" i="2" s="1"/>
  <c r="C1181" i="2" a="1"/>
  <c r="C1181" i="2" s="1"/>
  <c r="C1182" i="2" a="1"/>
  <c r="C1182" i="2" s="1"/>
  <c r="C1183" i="2" a="1"/>
  <c r="C1183" i="2" s="1"/>
  <c r="C1184" i="2" a="1"/>
  <c r="C1184" i="2" s="1"/>
  <c r="C1185" i="2" a="1"/>
  <c r="C1185" i="2" s="1"/>
  <c r="C1186" i="2" a="1"/>
  <c r="C1186" i="2" s="1"/>
  <c r="C1187" i="2" a="1"/>
  <c r="C1187" i="2" s="1"/>
  <c r="C1188" i="2" a="1"/>
  <c r="C1188" i="2" s="1"/>
  <c r="C1189" i="2" a="1"/>
  <c r="C1189" i="2" s="1"/>
  <c r="C1190" i="2" a="1"/>
  <c r="C1190" i="2" s="1"/>
  <c r="C1191" i="2" a="1"/>
  <c r="C1191" i="2" s="1"/>
  <c r="C1192" i="2" a="1"/>
  <c r="C1192" i="2" s="1"/>
  <c r="C1193" i="2" a="1"/>
  <c r="C1193" i="2" s="1"/>
  <c r="C1194" i="2" a="1"/>
  <c r="C1194" i="2" s="1"/>
  <c r="C1195" i="2" a="1"/>
  <c r="C1195" i="2" s="1"/>
  <c r="C1196" i="2" a="1"/>
  <c r="C1196" i="2" s="1"/>
  <c r="C1197" i="2" a="1"/>
  <c r="C1197" i="2" s="1"/>
  <c r="C1198" i="2" a="1"/>
  <c r="C1198" i="2" s="1"/>
  <c r="C1199" i="2" a="1"/>
  <c r="C1199" i="2" s="1"/>
  <c r="C1200" i="2" a="1"/>
  <c r="C1200" i="2" s="1"/>
  <c r="C1201" i="2" a="1"/>
  <c r="C1201" i="2" s="1"/>
  <c r="C1202" i="2" a="1"/>
  <c r="C1202" i="2" s="1"/>
  <c r="C1203" i="2" a="1"/>
  <c r="C1203" i="2" s="1"/>
  <c r="C1204" i="2" a="1"/>
  <c r="C1204" i="2" s="1"/>
  <c r="C1205" i="2" a="1"/>
  <c r="C1205" i="2" s="1"/>
  <c r="C1206" i="2" a="1"/>
  <c r="C1206" i="2" s="1"/>
  <c r="C1207" i="2" a="1"/>
  <c r="C1207" i="2" s="1"/>
  <c r="C1208" i="2" a="1"/>
  <c r="C1208" i="2" s="1"/>
  <c r="C1209" i="2" a="1"/>
  <c r="C1209" i="2" s="1"/>
  <c r="C1210" i="2" a="1"/>
  <c r="C1210" i="2" s="1"/>
  <c r="C1211" i="2" a="1"/>
  <c r="C1211" i="2" s="1"/>
  <c r="C1212" i="2" a="1"/>
  <c r="C1212" i="2" s="1"/>
  <c r="C1213" i="2" a="1"/>
  <c r="C1213" i="2" s="1"/>
  <c r="C1214" i="2" a="1"/>
  <c r="C1214" i="2" s="1"/>
  <c r="C1215" i="2" a="1"/>
  <c r="C1215" i="2" s="1"/>
  <c r="C1216" i="2" a="1"/>
  <c r="C1216" i="2" s="1"/>
  <c r="C1217" i="2" a="1"/>
  <c r="C1217" i="2" s="1"/>
  <c r="C1218" i="2" a="1"/>
  <c r="C1218" i="2" s="1"/>
  <c r="C1219" i="2" a="1"/>
  <c r="C1219" i="2" s="1"/>
  <c r="C1220" i="2" a="1"/>
  <c r="C1220" i="2" s="1"/>
  <c r="C1221" i="2" a="1"/>
  <c r="C1221" i="2" s="1"/>
  <c r="C1222" i="2" a="1"/>
  <c r="C1222" i="2" s="1"/>
  <c r="C1223" i="2" a="1"/>
  <c r="C1223" i="2" s="1"/>
  <c r="C1224" i="2" a="1"/>
  <c r="C1224" i="2" s="1"/>
  <c r="C1225" i="2" a="1"/>
  <c r="C1225" i="2" s="1"/>
  <c r="C1175" i="2" a="1"/>
  <c r="C1175" i="2" s="1"/>
  <c r="C1125" i="2" a="1"/>
  <c r="C1125" i="2" s="1"/>
  <c r="C1126" i="2" a="1"/>
  <c r="C1126" i="2" s="1"/>
  <c r="C1127" i="2" a="1"/>
  <c r="C1127" i="2" s="1"/>
  <c r="C1128" i="2" a="1"/>
  <c r="C1128" i="2" s="1"/>
  <c r="C1129" i="2" a="1"/>
  <c r="C1129" i="2" s="1"/>
  <c r="C1130" i="2" a="1"/>
  <c r="C1130" i="2" s="1"/>
  <c r="C1131" i="2" a="1"/>
  <c r="C1131" i="2" s="1"/>
  <c r="C1132" i="2" a="1"/>
  <c r="C1132" i="2" s="1"/>
  <c r="C1133" i="2" a="1"/>
  <c r="C1133" i="2" s="1"/>
  <c r="C1134" i="2" a="1"/>
  <c r="C1134" i="2" s="1"/>
  <c r="C1135" i="2" a="1"/>
  <c r="C1135" i="2" s="1"/>
  <c r="C1136" i="2" a="1"/>
  <c r="C1136" i="2" s="1"/>
  <c r="C1137" i="2" a="1"/>
  <c r="C1137" i="2" s="1"/>
  <c r="C1138" i="2" a="1"/>
  <c r="C1138" i="2" s="1"/>
  <c r="C1139" i="2" a="1"/>
  <c r="C1139" i="2" s="1"/>
  <c r="C1140" i="2" a="1"/>
  <c r="C1140" i="2" s="1"/>
  <c r="C1141" i="2" a="1"/>
  <c r="C1141" i="2" s="1"/>
  <c r="C1142" i="2" a="1"/>
  <c r="C1142" i="2" s="1"/>
  <c r="C1143" i="2" a="1"/>
  <c r="C1143" i="2" s="1"/>
  <c r="C1144" i="2" a="1"/>
  <c r="C1144" i="2" s="1"/>
  <c r="C1145" i="2" a="1"/>
  <c r="C1145" i="2" s="1"/>
  <c r="C1146" i="2" a="1"/>
  <c r="C1146" i="2" s="1"/>
  <c r="C1147" i="2" a="1"/>
  <c r="C1147" i="2" s="1"/>
  <c r="C1148" i="2" a="1"/>
  <c r="C1148" i="2" s="1"/>
  <c r="C1149" i="2" a="1"/>
  <c r="C1149" i="2" s="1"/>
  <c r="C1150" i="2" a="1"/>
  <c r="C1150" i="2" s="1"/>
  <c r="C1151" i="2" a="1"/>
  <c r="C1151" i="2" s="1"/>
  <c r="C1152" i="2" a="1"/>
  <c r="C1152" i="2" s="1"/>
  <c r="C1153" i="2" a="1"/>
  <c r="C1153" i="2" s="1"/>
  <c r="C1154" i="2" a="1"/>
  <c r="C1154" i="2" s="1"/>
  <c r="C1155" i="2" a="1"/>
  <c r="C1155" i="2" s="1"/>
  <c r="C1156" i="2" a="1"/>
  <c r="C1156" i="2" s="1"/>
  <c r="C1157" i="2" a="1"/>
  <c r="C1157" i="2" s="1"/>
  <c r="C1158" i="2" a="1"/>
  <c r="C1158" i="2" s="1"/>
  <c r="C1159" i="2" a="1"/>
  <c r="C1159" i="2" s="1"/>
  <c r="C1160" i="2" a="1"/>
  <c r="C1160" i="2" s="1"/>
  <c r="C1161" i="2" a="1"/>
  <c r="C1161" i="2" s="1"/>
  <c r="C1162" i="2" a="1"/>
  <c r="C1162" i="2" s="1"/>
  <c r="C1163" i="2" a="1"/>
  <c r="C1163" i="2" s="1"/>
  <c r="C1164" i="2" a="1"/>
  <c r="C1164" i="2" s="1"/>
  <c r="C1165" i="2" a="1"/>
  <c r="C1165" i="2" s="1"/>
  <c r="C1166" i="2" a="1"/>
  <c r="C1166" i="2" s="1"/>
  <c r="C1167" i="2" a="1"/>
  <c r="C1167" i="2" s="1"/>
  <c r="C1168" i="2" a="1"/>
  <c r="C1168" i="2" s="1"/>
  <c r="C1169" i="2" a="1"/>
  <c r="C1169" i="2" s="1"/>
  <c r="C1170" i="2" a="1"/>
  <c r="C1170" i="2" s="1"/>
  <c r="C1171" i="2" a="1"/>
  <c r="C1171" i="2" s="1"/>
  <c r="C1172" i="2" a="1"/>
  <c r="C1172" i="2" s="1"/>
  <c r="C1173" i="2" a="1"/>
  <c r="C1173" i="2" s="1"/>
  <c r="C1174" i="2" a="1"/>
  <c r="C1174" i="2" s="1"/>
  <c r="C1124" i="2" a="1"/>
  <c r="C1124" i="2" s="1"/>
  <c r="C1074" i="2" a="1"/>
  <c r="C1074" i="2" s="1"/>
  <c r="C1075" i="2" a="1"/>
  <c r="C1075" i="2" s="1"/>
  <c r="C1076" i="2" a="1"/>
  <c r="C1076" i="2" s="1"/>
  <c r="C1077" i="2" a="1"/>
  <c r="C1077" i="2" s="1"/>
  <c r="C1078" i="2" a="1"/>
  <c r="C1078" i="2" s="1"/>
  <c r="C1079" i="2" a="1"/>
  <c r="C1079" i="2" s="1"/>
  <c r="C1080" i="2" a="1"/>
  <c r="C1080" i="2" s="1"/>
  <c r="C1081" i="2" a="1"/>
  <c r="C1081" i="2" s="1"/>
  <c r="C1082" i="2" a="1"/>
  <c r="C1082" i="2" s="1"/>
  <c r="C1083" i="2" a="1"/>
  <c r="C1083" i="2" s="1"/>
  <c r="C1084" i="2" a="1"/>
  <c r="C1084" i="2" s="1"/>
  <c r="C1085" i="2" a="1"/>
  <c r="C1085" i="2" s="1"/>
  <c r="C1086" i="2" a="1"/>
  <c r="C1086" i="2" s="1"/>
  <c r="C1087" i="2" a="1"/>
  <c r="C1087" i="2" s="1"/>
  <c r="C1088" i="2" a="1"/>
  <c r="C1088" i="2" s="1"/>
  <c r="C1089" i="2" a="1"/>
  <c r="C1089" i="2" s="1"/>
  <c r="C1090" i="2" a="1"/>
  <c r="C1090" i="2" s="1"/>
  <c r="C1091" i="2" a="1"/>
  <c r="C1091" i="2" s="1"/>
  <c r="C1092" i="2" a="1"/>
  <c r="C1092" i="2" s="1"/>
  <c r="C1093" i="2" a="1"/>
  <c r="C1093" i="2" s="1"/>
  <c r="C1094" i="2" a="1"/>
  <c r="C1094" i="2" s="1"/>
  <c r="C1095" i="2" a="1"/>
  <c r="C1095" i="2" s="1"/>
  <c r="C1096" i="2" a="1"/>
  <c r="C1096" i="2" s="1"/>
  <c r="C1097" i="2" a="1"/>
  <c r="C1097" i="2" s="1"/>
  <c r="C1098" i="2" a="1"/>
  <c r="C1098" i="2" s="1"/>
  <c r="C1099" i="2" a="1"/>
  <c r="C1099" i="2" s="1"/>
  <c r="C1100" i="2" a="1"/>
  <c r="C1100" i="2" s="1"/>
  <c r="C1101" i="2" a="1"/>
  <c r="C1101" i="2" s="1"/>
  <c r="C1102" i="2" a="1"/>
  <c r="C1102" i="2" s="1"/>
  <c r="C1103" i="2" a="1"/>
  <c r="C1103" i="2" s="1"/>
  <c r="C1104" i="2" a="1"/>
  <c r="C1104" i="2" s="1"/>
  <c r="C1105" i="2" a="1"/>
  <c r="C1105" i="2" s="1"/>
  <c r="C1106" i="2" a="1"/>
  <c r="C1106" i="2" s="1"/>
  <c r="C1107" i="2" a="1"/>
  <c r="C1107" i="2" s="1"/>
  <c r="C1108" i="2" a="1"/>
  <c r="C1108" i="2" s="1"/>
  <c r="C1109" i="2" a="1"/>
  <c r="C1109" i="2" s="1"/>
  <c r="C1110" i="2" a="1"/>
  <c r="C1110" i="2" s="1"/>
  <c r="C1111" i="2" a="1"/>
  <c r="C1111" i="2" s="1"/>
  <c r="C1112" i="2" a="1"/>
  <c r="C1112" i="2" s="1"/>
  <c r="C1113" i="2" a="1"/>
  <c r="C1113" i="2" s="1"/>
  <c r="C1114" i="2" a="1"/>
  <c r="C1114" i="2" s="1"/>
  <c r="C1115" i="2" a="1"/>
  <c r="C1115" i="2" s="1"/>
  <c r="C1116" i="2" a="1"/>
  <c r="C1116" i="2" s="1"/>
  <c r="C1117" i="2" a="1"/>
  <c r="C1117" i="2" s="1"/>
  <c r="C1118" i="2" a="1"/>
  <c r="C1118" i="2" s="1"/>
  <c r="C1119" i="2" a="1"/>
  <c r="C1119" i="2" s="1"/>
  <c r="C1120" i="2" a="1"/>
  <c r="C1120" i="2" s="1"/>
  <c r="C1121" i="2" a="1"/>
  <c r="C1121" i="2" s="1"/>
  <c r="C1122" i="2" a="1"/>
  <c r="C1122" i="2" s="1"/>
  <c r="C1123" i="2" a="1"/>
  <c r="C1123" i="2" s="1"/>
  <c r="C1073" i="2" a="1"/>
  <c r="C1073" i="2" s="1"/>
  <c r="C1023" i="2" a="1"/>
  <c r="C1023" i="2" s="1"/>
  <c r="C1024" i="2" a="1"/>
  <c r="C1024" i="2" s="1"/>
  <c r="C1025" i="2" a="1"/>
  <c r="C1025" i="2" s="1"/>
  <c r="C1026" i="2" a="1"/>
  <c r="C1026" i="2" s="1"/>
  <c r="C1027" i="2" a="1"/>
  <c r="C1027" i="2" s="1"/>
  <c r="C1028" i="2" a="1"/>
  <c r="C1028" i="2" s="1"/>
  <c r="C1029" i="2" a="1"/>
  <c r="C1029" i="2" s="1"/>
  <c r="C1030" i="2" a="1"/>
  <c r="C1030" i="2" s="1"/>
  <c r="C1031" i="2" a="1"/>
  <c r="C1031" i="2" s="1"/>
  <c r="C1032" i="2" a="1"/>
  <c r="C1032" i="2" s="1"/>
  <c r="C1033" i="2" a="1"/>
  <c r="C1033" i="2" s="1"/>
  <c r="C1034" i="2" a="1"/>
  <c r="C1034" i="2" s="1"/>
  <c r="C1035" i="2" a="1"/>
  <c r="C1035" i="2" s="1"/>
  <c r="C1036" i="2" a="1"/>
  <c r="C1036" i="2" s="1"/>
  <c r="C1037" i="2" a="1"/>
  <c r="C1037" i="2" s="1"/>
  <c r="C1038" i="2" a="1"/>
  <c r="C1038" i="2" s="1"/>
  <c r="C1039" i="2" a="1"/>
  <c r="C1039" i="2" s="1"/>
  <c r="C1040" i="2" a="1"/>
  <c r="C1040" i="2" s="1"/>
  <c r="C1041" i="2" a="1"/>
  <c r="C1041" i="2" s="1"/>
  <c r="C1042" i="2" a="1"/>
  <c r="C1042" i="2" s="1"/>
  <c r="C1043" i="2" a="1"/>
  <c r="C1043" i="2" s="1"/>
  <c r="C1044" i="2" a="1"/>
  <c r="C1044" i="2" s="1"/>
  <c r="C1045" i="2" a="1"/>
  <c r="C1045" i="2" s="1"/>
  <c r="C1046" i="2" a="1"/>
  <c r="C1046" i="2" s="1"/>
  <c r="C1047" i="2" a="1"/>
  <c r="C1047" i="2" s="1"/>
  <c r="C1048" i="2" a="1"/>
  <c r="C1048" i="2" s="1"/>
  <c r="C1049" i="2" a="1"/>
  <c r="C1049" i="2" s="1"/>
  <c r="C1050" i="2" a="1"/>
  <c r="C1050" i="2" s="1"/>
  <c r="C1051" i="2" a="1"/>
  <c r="C1051" i="2" s="1"/>
  <c r="C1052" i="2" a="1"/>
  <c r="C1052" i="2" s="1"/>
  <c r="C1053" i="2" a="1"/>
  <c r="C1053" i="2" s="1"/>
  <c r="C1054" i="2" a="1"/>
  <c r="C1054" i="2" s="1"/>
  <c r="C1055" i="2" a="1"/>
  <c r="C1055" i="2" s="1"/>
  <c r="C1056" i="2" a="1"/>
  <c r="C1056" i="2" s="1"/>
  <c r="C1057" i="2" a="1"/>
  <c r="C1057" i="2" s="1"/>
  <c r="C1058" i="2" a="1"/>
  <c r="C1058" i="2" s="1"/>
  <c r="C1059" i="2" a="1"/>
  <c r="C1059" i="2" s="1"/>
  <c r="C1060" i="2" a="1"/>
  <c r="C1060" i="2" s="1"/>
  <c r="C1061" i="2" a="1"/>
  <c r="C1061" i="2" s="1"/>
  <c r="C1062" i="2" a="1"/>
  <c r="C1062" i="2" s="1"/>
  <c r="C1063" i="2" a="1"/>
  <c r="C1063" i="2" s="1"/>
  <c r="C1064" i="2" a="1"/>
  <c r="C1064" i="2" s="1"/>
  <c r="C1065" i="2" a="1"/>
  <c r="C1065" i="2" s="1"/>
  <c r="C1066" i="2" a="1"/>
  <c r="C1066" i="2" s="1"/>
  <c r="C1067" i="2" a="1"/>
  <c r="C1067" i="2" s="1"/>
  <c r="C1068" i="2" a="1"/>
  <c r="C1068" i="2" s="1"/>
  <c r="C1069" i="2" a="1"/>
  <c r="C1069" i="2" s="1"/>
  <c r="C1070" i="2" a="1"/>
  <c r="C1070" i="2" s="1"/>
  <c r="C1071" i="2" a="1"/>
  <c r="C1071" i="2" s="1"/>
  <c r="C1072" i="2" a="1"/>
  <c r="C1072" i="2" s="1"/>
  <c r="C1022" i="2" a="1"/>
  <c r="C1022" i="2" s="1"/>
  <c r="C972" i="2" a="1"/>
  <c r="C972" i="2" s="1"/>
  <c r="C973" i="2" a="1"/>
  <c r="C973" i="2" s="1"/>
  <c r="C974" i="2" a="1"/>
  <c r="C974" i="2" s="1"/>
  <c r="C975" i="2" a="1"/>
  <c r="C975" i="2" s="1"/>
  <c r="C976" i="2" a="1"/>
  <c r="C976" i="2" s="1"/>
  <c r="C977" i="2" a="1"/>
  <c r="C977" i="2" s="1"/>
  <c r="C978" i="2" a="1"/>
  <c r="C978" i="2" s="1"/>
  <c r="C979" i="2" a="1"/>
  <c r="C979" i="2" s="1"/>
  <c r="C980" i="2" a="1"/>
  <c r="C980" i="2" s="1"/>
  <c r="C981" i="2" a="1"/>
  <c r="C981" i="2" s="1"/>
  <c r="C982" i="2" a="1"/>
  <c r="C982" i="2" s="1"/>
  <c r="C983" i="2" a="1"/>
  <c r="C983" i="2" s="1"/>
  <c r="C984" i="2" a="1"/>
  <c r="C984" i="2" s="1"/>
  <c r="C985" i="2" a="1"/>
  <c r="C985" i="2" s="1"/>
  <c r="C986" i="2" a="1"/>
  <c r="C986" i="2" s="1"/>
  <c r="C987" i="2" a="1"/>
  <c r="C987" i="2" s="1"/>
  <c r="C988" i="2" a="1"/>
  <c r="C988" i="2" s="1"/>
  <c r="C989" i="2" a="1"/>
  <c r="C989" i="2" s="1"/>
  <c r="C990" i="2" a="1"/>
  <c r="C990" i="2" s="1"/>
  <c r="C991" i="2" a="1"/>
  <c r="C991" i="2" s="1"/>
  <c r="C992" i="2" a="1"/>
  <c r="C992" i="2" s="1"/>
  <c r="C993" i="2" a="1"/>
  <c r="C993" i="2" s="1"/>
  <c r="C994" i="2" a="1"/>
  <c r="C994" i="2" s="1"/>
  <c r="C995" i="2" a="1"/>
  <c r="C995" i="2" s="1"/>
  <c r="C996" i="2" a="1"/>
  <c r="C996" i="2" s="1"/>
  <c r="C997" i="2" a="1"/>
  <c r="C997" i="2" s="1"/>
  <c r="C998" i="2" a="1"/>
  <c r="C998" i="2" s="1"/>
  <c r="C999" i="2" a="1"/>
  <c r="C999" i="2" s="1"/>
  <c r="C1000" i="2" a="1"/>
  <c r="C1000" i="2" s="1"/>
  <c r="C1001" i="2" a="1"/>
  <c r="C1001" i="2" s="1"/>
  <c r="C1002" i="2" a="1"/>
  <c r="C1002" i="2" s="1"/>
  <c r="C1003" i="2" a="1"/>
  <c r="C1003" i="2" s="1"/>
  <c r="C1004" i="2" a="1"/>
  <c r="C1004" i="2" s="1"/>
  <c r="C1005" i="2" a="1"/>
  <c r="C1005" i="2" s="1"/>
  <c r="C1006" i="2" a="1"/>
  <c r="C1006" i="2" s="1"/>
  <c r="C1007" i="2" a="1"/>
  <c r="C1007" i="2" s="1"/>
  <c r="C1008" i="2" a="1"/>
  <c r="C1008" i="2" s="1"/>
  <c r="C1009" i="2" a="1"/>
  <c r="C1009" i="2" s="1"/>
  <c r="C1010" i="2" a="1"/>
  <c r="C1010" i="2" s="1"/>
  <c r="C1011" i="2" a="1"/>
  <c r="C1011" i="2" s="1"/>
  <c r="C1012" i="2" a="1"/>
  <c r="C1012" i="2" s="1"/>
  <c r="C1013" i="2" a="1"/>
  <c r="C1013" i="2" s="1"/>
  <c r="C1014" i="2" a="1"/>
  <c r="C1014" i="2" s="1"/>
  <c r="C1015" i="2" a="1"/>
  <c r="C1015" i="2" s="1"/>
  <c r="C1016" i="2" a="1"/>
  <c r="C1016" i="2" s="1"/>
  <c r="C1017" i="2" a="1"/>
  <c r="C1017" i="2" s="1"/>
  <c r="C1018" i="2" a="1"/>
  <c r="C1018" i="2" s="1"/>
  <c r="C1019" i="2" a="1"/>
  <c r="C1019" i="2" s="1"/>
  <c r="C1020" i="2" a="1"/>
  <c r="C1020" i="2" s="1"/>
  <c r="C1021" i="2" a="1"/>
  <c r="C1021" i="2" s="1"/>
  <c r="C971" i="2" a="1"/>
  <c r="C971" i="2" s="1"/>
  <c r="C921" i="2" a="1"/>
  <c r="C921" i="2" s="1"/>
  <c r="C922" i="2" a="1"/>
  <c r="C922" i="2" s="1"/>
  <c r="C923" i="2" a="1"/>
  <c r="C923" i="2" s="1"/>
  <c r="C924" i="2" a="1"/>
  <c r="C924" i="2" s="1"/>
  <c r="C925" i="2" a="1"/>
  <c r="C925" i="2" s="1"/>
  <c r="C926" i="2" a="1"/>
  <c r="C926" i="2" s="1"/>
  <c r="C927" i="2" a="1"/>
  <c r="C927" i="2" s="1"/>
  <c r="C928" i="2" a="1"/>
  <c r="C928" i="2" s="1"/>
  <c r="C929" i="2" a="1"/>
  <c r="C929" i="2" s="1"/>
  <c r="C930" i="2" a="1"/>
  <c r="C930" i="2" s="1"/>
  <c r="C931" i="2" a="1"/>
  <c r="C931" i="2" s="1"/>
  <c r="C932" i="2" a="1"/>
  <c r="C932" i="2" s="1"/>
  <c r="C933" i="2" a="1"/>
  <c r="C933" i="2" s="1"/>
  <c r="C934" i="2" a="1"/>
  <c r="C934" i="2" s="1"/>
  <c r="C935" i="2" a="1"/>
  <c r="C935" i="2" s="1"/>
  <c r="C936" i="2" a="1"/>
  <c r="C936" i="2" s="1"/>
  <c r="C937" i="2" a="1"/>
  <c r="C937" i="2" s="1"/>
  <c r="C938" i="2" a="1"/>
  <c r="C938" i="2" s="1"/>
  <c r="C939" i="2" a="1"/>
  <c r="C939" i="2" s="1"/>
  <c r="C940" i="2" a="1"/>
  <c r="C940" i="2" s="1"/>
  <c r="C941" i="2" a="1"/>
  <c r="C941" i="2" s="1"/>
  <c r="C942" i="2" a="1"/>
  <c r="C942" i="2" s="1"/>
  <c r="C943" i="2" a="1"/>
  <c r="C943" i="2" s="1"/>
  <c r="C944" i="2" a="1"/>
  <c r="C944" i="2" s="1"/>
  <c r="C945" i="2" a="1"/>
  <c r="C945" i="2" s="1"/>
  <c r="C946" i="2" a="1"/>
  <c r="C946" i="2" s="1"/>
  <c r="C947" i="2" a="1"/>
  <c r="C947" i="2" s="1"/>
  <c r="C948" i="2" a="1"/>
  <c r="C948" i="2" s="1"/>
  <c r="C949" i="2" a="1"/>
  <c r="C949" i="2" s="1"/>
  <c r="C950" i="2" a="1"/>
  <c r="C950" i="2" s="1"/>
  <c r="C951" i="2" a="1"/>
  <c r="C951" i="2" s="1"/>
  <c r="C952" i="2" a="1"/>
  <c r="C952" i="2" s="1"/>
  <c r="C953" i="2" a="1"/>
  <c r="C953" i="2" s="1"/>
  <c r="C954" i="2" a="1"/>
  <c r="C954" i="2" s="1"/>
  <c r="C955" i="2" a="1"/>
  <c r="C955" i="2" s="1"/>
  <c r="C956" i="2" a="1"/>
  <c r="C956" i="2" s="1"/>
  <c r="C957" i="2" a="1"/>
  <c r="C957" i="2" s="1"/>
  <c r="C958" i="2" a="1"/>
  <c r="C958" i="2" s="1"/>
  <c r="C959" i="2" a="1"/>
  <c r="C959" i="2" s="1"/>
  <c r="C960" i="2" a="1"/>
  <c r="C960" i="2" s="1"/>
  <c r="C961" i="2" a="1"/>
  <c r="C961" i="2" s="1"/>
  <c r="C962" i="2" a="1"/>
  <c r="C962" i="2" s="1"/>
  <c r="C963" i="2" a="1"/>
  <c r="C963" i="2" s="1"/>
  <c r="C964" i="2" a="1"/>
  <c r="C964" i="2" s="1"/>
  <c r="C965" i="2" a="1"/>
  <c r="C965" i="2" s="1"/>
  <c r="C966" i="2" a="1"/>
  <c r="C966" i="2" s="1"/>
  <c r="C967" i="2" a="1"/>
  <c r="C967" i="2" s="1"/>
  <c r="C968" i="2" a="1"/>
  <c r="C968" i="2" s="1"/>
  <c r="C969" i="2" a="1"/>
  <c r="C969" i="2" s="1"/>
  <c r="C970" i="2" a="1"/>
  <c r="C970" i="2" s="1"/>
  <c r="C920" i="2" a="1"/>
  <c r="C920" i="2" s="1"/>
  <c r="C870" i="2" a="1"/>
  <c r="C870" i="2" s="1"/>
  <c r="C871" i="2" a="1"/>
  <c r="C871" i="2" s="1"/>
  <c r="C872" i="2" a="1"/>
  <c r="C872" i="2" s="1"/>
  <c r="C873" i="2" a="1"/>
  <c r="C873" i="2" s="1"/>
  <c r="C874" i="2" a="1"/>
  <c r="C874" i="2" s="1"/>
  <c r="C875" i="2" a="1"/>
  <c r="C875" i="2" s="1"/>
  <c r="C876" i="2" a="1"/>
  <c r="C876" i="2" s="1"/>
  <c r="C877" i="2" a="1"/>
  <c r="C877" i="2" s="1"/>
  <c r="C878" i="2" a="1"/>
  <c r="C878" i="2" s="1"/>
  <c r="C879" i="2" a="1"/>
  <c r="C879" i="2" s="1"/>
  <c r="C880" i="2" a="1"/>
  <c r="C880" i="2" s="1"/>
  <c r="C881" i="2" a="1"/>
  <c r="C881" i="2" s="1"/>
  <c r="C882" i="2" a="1"/>
  <c r="C882" i="2" s="1"/>
  <c r="C883" i="2" a="1"/>
  <c r="C883" i="2" s="1"/>
  <c r="C884" i="2" a="1"/>
  <c r="C884" i="2" s="1"/>
  <c r="C885" i="2" a="1"/>
  <c r="C885" i="2" s="1"/>
  <c r="C886" i="2" a="1"/>
  <c r="C886" i="2" s="1"/>
  <c r="C887" i="2" a="1"/>
  <c r="C887" i="2" s="1"/>
  <c r="C888" i="2" a="1"/>
  <c r="C888" i="2" s="1"/>
  <c r="C889" i="2" a="1"/>
  <c r="C889" i="2" s="1"/>
  <c r="C890" i="2" a="1"/>
  <c r="C890" i="2" s="1"/>
  <c r="C891" i="2" a="1"/>
  <c r="C891" i="2" s="1"/>
  <c r="C892" i="2" a="1"/>
  <c r="C892" i="2" s="1"/>
  <c r="C893" i="2" a="1"/>
  <c r="C893" i="2" s="1"/>
  <c r="C894" i="2" a="1"/>
  <c r="C894" i="2" s="1"/>
  <c r="C895" i="2" a="1"/>
  <c r="C895" i="2" s="1"/>
  <c r="C896" i="2" a="1"/>
  <c r="C896" i="2" s="1"/>
  <c r="C897" i="2" a="1"/>
  <c r="C897" i="2" s="1"/>
  <c r="C898" i="2" a="1"/>
  <c r="C898" i="2" s="1"/>
  <c r="C899" i="2" a="1"/>
  <c r="C899" i="2" s="1"/>
  <c r="C900" i="2" a="1"/>
  <c r="C900" i="2" s="1"/>
  <c r="C901" i="2" a="1"/>
  <c r="C901" i="2" s="1"/>
  <c r="C902" i="2" a="1"/>
  <c r="C902" i="2" s="1"/>
  <c r="C903" i="2" a="1"/>
  <c r="C903" i="2" s="1"/>
  <c r="C904" i="2" a="1"/>
  <c r="C904" i="2" s="1"/>
  <c r="C905" i="2" a="1"/>
  <c r="C905" i="2" s="1"/>
  <c r="C906" i="2" a="1"/>
  <c r="C906" i="2" s="1"/>
  <c r="C907" i="2" a="1"/>
  <c r="C907" i="2" s="1"/>
  <c r="C908" i="2" a="1"/>
  <c r="C908" i="2" s="1"/>
  <c r="C909" i="2" a="1"/>
  <c r="C909" i="2" s="1"/>
  <c r="C910" i="2" a="1"/>
  <c r="C910" i="2" s="1"/>
  <c r="C911" i="2" a="1"/>
  <c r="C911" i="2" s="1"/>
  <c r="C912" i="2" a="1"/>
  <c r="C912" i="2" s="1"/>
  <c r="C913" i="2" a="1"/>
  <c r="C913" i="2" s="1"/>
  <c r="C914" i="2" a="1"/>
  <c r="C914" i="2" s="1"/>
  <c r="C915" i="2" a="1"/>
  <c r="C915" i="2" s="1"/>
  <c r="C916" i="2" a="1"/>
  <c r="C916" i="2" s="1"/>
  <c r="C917" i="2" a="1"/>
  <c r="C917" i="2" s="1"/>
  <c r="C918" i="2" a="1"/>
  <c r="C918" i="2" s="1"/>
  <c r="C919" i="2" a="1"/>
  <c r="C919" i="2" s="1"/>
  <c r="C869" i="2" a="1"/>
  <c r="C869" i="2" s="1"/>
  <c r="C819" i="2" a="1"/>
  <c r="C819" i="2" s="1"/>
  <c r="C820" i="2" a="1"/>
  <c r="C820" i="2" s="1"/>
  <c r="C821" i="2" a="1"/>
  <c r="C821" i="2" s="1"/>
  <c r="C822" i="2" a="1"/>
  <c r="C822" i="2" s="1"/>
  <c r="C823" i="2" a="1"/>
  <c r="C823" i="2" s="1"/>
  <c r="C824" i="2" a="1"/>
  <c r="C824" i="2" s="1"/>
  <c r="C825" i="2" a="1"/>
  <c r="C825" i="2" s="1"/>
  <c r="C826" i="2" a="1"/>
  <c r="C826" i="2" s="1"/>
  <c r="C827" i="2" a="1"/>
  <c r="C827" i="2" s="1"/>
  <c r="C828" i="2" a="1"/>
  <c r="C828" i="2" s="1"/>
  <c r="C829" i="2" a="1"/>
  <c r="C829" i="2" s="1"/>
  <c r="C830" i="2" a="1"/>
  <c r="C830" i="2" s="1"/>
  <c r="C831" i="2" a="1"/>
  <c r="C831" i="2" s="1"/>
  <c r="C832" i="2" a="1"/>
  <c r="C832" i="2" s="1"/>
  <c r="C833" i="2" a="1"/>
  <c r="C833" i="2" s="1"/>
  <c r="C834" i="2" a="1"/>
  <c r="C834" i="2" s="1"/>
  <c r="C835" i="2" a="1"/>
  <c r="C835" i="2" s="1"/>
  <c r="C836" i="2" a="1"/>
  <c r="C836" i="2" s="1"/>
  <c r="C837" i="2" a="1"/>
  <c r="C837" i="2" s="1"/>
  <c r="C838" i="2" a="1"/>
  <c r="C838" i="2" s="1"/>
  <c r="C839" i="2" a="1"/>
  <c r="C839" i="2" s="1"/>
  <c r="C840" i="2" a="1"/>
  <c r="C840" i="2" s="1"/>
  <c r="C841" i="2" a="1"/>
  <c r="C841" i="2" s="1"/>
  <c r="C842" i="2" a="1"/>
  <c r="C842" i="2" s="1"/>
  <c r="C843" i="2" a="1"/>
  <c r="C843" i="2" s="1"/>
  <c r="C844" i="2" a="1"/>
  <c r="C844" i="2" s="1"/>
  <c r="C845" i="2" a="1"/>
  <c r="C845" i="2" s="1"/>
  <c r="C846" i="2" a="1"/>
  <c r="C846" i="2" s="1"/>
  <c r="C847" i="2" a="1"/>
  <c r="C847" i="2" s="1"/>
  <c r="C848" i="2" a="1"/>
  <c r="C848" i="2" s="1"/>
  <c r="C849" i="2" a="1"/>
  <c r="C849" i="2" s="1"/>
  <c r="C850" i="2" a="1"/>
  <c r="C850" i="2" s="1"/>
  <c r="C851" i="2" a="1"/>
  <c r="C851" i="2" s="1"/>
  <c r="C852" i="2" a="1"/>
  <c r="C852" i="2" s="1"/>
  <c r="C853" i="2" a="1"/>
  <c r="C853" i="2" s="1"/>
  <c r="C854" i="2" a="1"/>
  <c r="C854" i="2" s="1"/>
  <c r="C855" i="2" a="1"/>
  <c r="C855" i="2" s="1"/>
  <c r="C856" i="2" a="1"/>
  <c r="C856" i="2" s="1"/>
  <c r="C857" i="2" a="1"/>
  <c r="C857" i="2" s="1"/>
  <c r="C858" i="2" a="1"/>
  <c r="C858" i="2" s="1"/>
  <c r="C859" i="2" a="1"/>
  <c r="C859" i="2" s="1"/>
  <c r="C860" i="2" a="1"/>
  <c r="C860" i="2" s="1"/>
  <c r="C861" i="2" a="1"/>
  <c r="C861" i="2" s="1"/>
  <c r="C862" i="2" a="1"/>
  <c r="C862" i="2" s="1"/>
  <c r="C863" i="2" a="1"/>
  <c r="C863" i="2" s="1"/>
  <c r="C864" i="2" a="1"/>
  <c r="C864" i="2" s="1"/>
  <c r="C865" i="2" a="1"/>
  <c r="C865" i="2" s="1"/>
  <c r="C866" i="2" a="1"/>
  <c r="C866" i="2" s="1"/>
  <c r="C867" i="2" a="1"/>
  <c r="C867" i="2" s="1"/>
  <c r="C868" i="2" a="1"/>
  <c r="C868" i="2" s="1"/>
  <c r="C818" i="2" a="1"/>
  <c r="C818" i="2" s="1"/>
  <c r="C768" i="2" a="1"/>
  <c r="C768" i="2" s="1"/>
  <c r="C769" i="2" a="1"/>
  <c r="C769" i="2" s="1"/>
  <c r="C770" i="2" a="1"/>
  <c r="C770" i="2" s="1"/>
  <c r="C771" i="2" a="1"/>
  <c r="C771" i="2" s="1"/>
  <c r="C772" i="2" a="1"/>
  <c r="C772" i="2" s="1"/>
  <c r="C773" i="2" a="1"/>
  <c r="C773" i="2" s="1"/>
  <c r="C774" i="2" a="1"/>
  <c r="C774" i="2" s="1"/>
  <c r="C775" i="2" a="1"/>
  <c r="C775" i="2" s="1"/>
  <c r="C776" i="2" a="1"/>
  <c r="C776" i="2" s="1"/>
  <c r="C777" i="2" a="1"/>
  <c r="C777" i="2" s="1"/>
  <c r="C778" i="2" a="1"/>
  <c r="C778" i="2" s="1"/>
  <c r="C779" i="2" a="1"/>
  <c r="C779" i="2" s="1"/>
  <c r="C780" i="2" a="1"/>
  <c r="C780" i="2" s="1"/>
  <c r="C781" i="2" a="1"/>
  <c r="C781" i="2" s="1"/>
  <c r="C782" i="2" a="1"/>
  <c r="C782" i="2" s="1"/>
  <c r="C783" i="2" a="1"/>
  <c r="C783" i="2" s="1"/>
  <c r="C784" i="2" a="1"/>
  <c r="C784" i="2" s="1"/>
  <c r="C785" i="2" a="1"/>
  <c r="C785" i="2" s="1"/>
  <c r="C786" i="2" a="1"/>
  <c r="C786" i="2" s="1"/>
  <c r="C787" i="2" a="1"/>
  <c r="C787" i="2" s="1"/>
  <c r="C788" i="2" a="1"/>
  <c r="C788" i="2" s="1"/>
  <c r="C789" i="2" a="1"/>
  <c r="C789" i="2" s="1"/>
  <c r="C790" i="2" a="1"/>
  <c r="C790" i="2" s="1"/>
  <c r="C791" i="2" a="1"/>
  <c r="C791" i="2" s="1"/>
  <c r="C792" i="2" a="1"/>
  <c r="C792" i="2" s="1"/>
  <c r="C793" i="2" a="1"/>
  <c r="C793" i="2" s="1"/>
  <c r="C794" i="2" a="1"/>
  <c r="C794" i="2" s="1"/>
  <c r="C795" i="2" a="1"/>
  <c r="C795" i="2" s="1"/>
  <c r="C796" i="2" a="1"/>
  <c r="C796" i="2" s="1"/>
  <c r="C797" i="2" a="1"/>
  <c r="C797" i="2" s="1"/>
  <c r="C798" i="2" a="1"/>
  <c r="C798" i="2" s="1"/>
  <c r="C799" i="2" a="1"/>
  <c r="C799" i="2" s="1"/>
  <c r="C800" i="2" a="1"/>
  <c r="C800" i="2" s="1"/>
  <c r="C801" i="2" a="1"/>
  <c r="C801" i="2" s="1"/>
  <c r="C802" i="2" a="1"/>
  <c r="C802" i="2" s="1"/>
  <c r="C803" i="2" a="1"/>
  <c r="C803" i="2" s="1"/>
  <c r="C804" i="2" a="1"/>
  <c r="C804" i="2" s="1"/>
  <c r="C805" i="2" a="1"/>
  <c r="C805" i="2" s="1"/>
  <c r="C806" i="2" a="1"/>
  <c r="C806" i="2" s="1"/>
  <c r="C807" i="2" a="1"/>
  <c r="C807" i="2" s="1"/>
  <c r="C808" i="2" a="1"/>
  <c r="C808" i="2" s="1"/>
  <c r="C809" i="2" a="1"/>
  <c r="C809" i="2" s="1"/>
  <c r="C810" i="2" a="1"/>
  <c r="C810" i="2" s="1"/>
  <c r="C811" i="2" a="1"/>
  <c r="C811" i="2" s="1"/>
  <c r="C812" i="2" a="1"/>
  <c r="C812" i="2" s="1"/>
  <c r="C813" i="2" a="1"/>
  <c r="C813" i="2" s="1"/>
  <c r="C814" i="2" a="1"/>
  <c r="C814" i="2" s="1"/>
  <c r="C815" i="2" a="1"/>
  <c r="C815" i="2" s="1"/>
  <c r="C816" i="2" a="1"/>
  <c r="C816" i="2" s="1"/>
  <c r="C817" i="2" a="1"/>
  <c r="C817" i="2" s="1"/>
  <c r="C767" i="2" a="1"/>
  <c r="C767" i="2" s="1"/>
  <c r="C717" i="2" a="1"/>
  <c r="C717" i="2" s="1"/>
  <c r="C718" i="2" a="1"/>
  <c r="C718" i="2" s="1"/>
  <c r="C719" i="2" a="1"/>
  <c r="C719" i="2" s="1"/>
  <c r="C720" i="2" a="1"/>
  <c r="C720" i="2" s="1"/>
  <c r="C721" i="2" a="1"/>
  <c r="C721" i="2" s="1"/>
  <c r="C722" i="2" a="1"/>
  <c r="C722" i="2" s="1"/>
  <c r="C723" i="2" a="1"/>
  <c r="C723" i="2" s="1"/>
  <c r="C724" i="2" a="1"/>
  <c r="C724" i="2" s="1"/>
  <c r="C725" i="2" a="1"/>
  <c r="C725" i="2" s="1"/>
  <c r="C726" i="2" a="1"/>
  <c r="C726" i="2" s="1"/>
  <c r="C727" i="2" a="1"/>
  <c r="C727" i="2" s="1"/>
  <c r="C728" i="2" a="1"/>
  <c r="C728" i="2" s="1"/>
  <c r="C729" i="2" a="1"/>
  <c r="C729" i="2" s="1"/>
  <c r="C730" i="2" a="1"/>
  <c r="C730" i="2" s="1"/>
  <c r="C731" i="2" a="1"/>
  <c r="C731" i="2" s="1"/>
  <c r="C732" i="2" a="1"/>
  <c r="C732" i="2" s="1"/>
  <c r="C733" i="2" a="1"/>
  <c r="C733" i="2" s="1"/>
  <c r="C734" i="2" a="1"/>
  <c r="C734" i="2" s="1"/>
  <c r="C735" i="2" a="1"/>
  <c r="C735" i="2" s="1"/>
  <c r="C736" i="2" a="1"/>
  <c r="C736" i="2" s="1"/>
  <c r="C737" i="2" a="1"/>
  <c r="C737" i="2" s="1"/>
  <c r="C738" i="2" a="1"/>
  <c r="C738" i="2" s="1"/>
  <c r="C739" i="2" a="1"/>
  <c r="C739" i="2" s="1"/>
  <c r="C740" i="2" a="1"/>
  <c r="C740" i="2" s="1"/>
  <c r="C741" i="2" a="1"/>
  <c r="C741" i="2" s="1"/>
  <c r="C742" i="2" a="1"/>
  <c r="C742" i="2" s="1"/>
  <c r="C743" i="2" a="1"/>
  <c r="C743" i="2" s="1"/>
  <c r="C744" i="2" a="1"/>
  <c r="C744" i="2" s="1"/>
  <c r="C745" i="2" a="1"/>
  <c r="C745" i="2" s="1"/>
  <c r="C746" i="2" a="1"/>
  <c r="C746" i="2" s="1"/>
  <c r="C747" i="2" a="1"/>
  <c r="C747" i="2" s="1"/>
  <c r="C748" i="2" a="1"/>
  <c r="C748" i="2" s="1"/>
  <c r="C749" i="2" a="1"/>
  <c r="C749" i="2" s="1"/>
  <c r="C750" i="2" a="1"/>
  <c r="C750" i="2" s="1"/>
  <c r="C751" i="2" a="1"/>
  <c r="C751" i="2" s="1"/>
  <c r="C752" i="2" a="1"/>
  <c r="C752" i="2" s="1"/>
  <c r="C753" i="2" a="1"/>
  <c r="C753" i="2" s="1"/>
  <c r="C754" i="2" a="1"/>
  <c r="C754" i="2" s="1"/>
  <c r="C755" i="2" a="1"/>
  <c r="C755" i="2" s="1"/>
  <c r="C756" i="2" a="1"/>
  <c r="C756" i="2" s="1"/>
  <c r="C757" i="2" a="1"/>
  <c r="C757" i="2" s="1"/>
  <c r="C758" i="2" a="1"/>
  <c r="C758" i="2" s="1"/>
  <c r="C759" i="2" a="1"/>
  <c r="C759" i="2" s="1"/>
  <c r="C760" i="2" a="1"/>
  <c r="C760" i="2" s="1"/>
  <c r="C761" i="2" a="1"/>
  <c r="C761" i="2" s="1"/>
  <c r="C762" i="2" a="1"/>
  <c r="C762" i="2" s="1"/>
  <c r="C763" i="2" a="1"/>
  <c r="C763" i="2" s="1"/>
  <c r="C764" i="2" a="1"/>
  <c r="C764" i="2" s="1"/>
  <c r="C765" i="2" a="1"/>
  <c r="C765" i="2" s="1"/>
  <c r="C766" i="2" a="1"/>
  <c r="C766" i="2" s="1"/>
  <c r="C716" i="2" a="1"/>
  <c r="C716" i="2" s="1"/>
  <c r="C666" i="2" a="1"/>
  <c r="C666" i="2" s="1"/>
  <c r="C667" i="2" a="1"/>
  <c r="C667" i="2" s="1"/>
  <c r="C668" i="2" a="1"/>
  <c r="C668" i="2" s="1"/>
  <c r="C669" i="2" a="1"/>
  <c r="C669" i="2" s="1"/>
  <c r="C670" i="2" a="1"/>
  <c r="C670" i="2" s="1"/>
  <c r="C671" i="2" a="1"/>
  <c r="C671" i="2" s="1"/>
  <c r="C672" i="2" a="1"/>
  <c r="C672" i="2" s="1"/>
  <c r="C673" i="2" a="1"/>
  <c r="C673" i="2" s="1"/>
  <c r="C674" i="2" a="1"/>
  <c r="C674" i="2" s="1"/>
  <c r="C675" i="2" a="1"/>
  <c r="C675" i="2" s="1"/>
  <c r="C676" i="2" a="1"/>
  <c r="C676" i="2" s="1"/>
  <c r="C677" i="2" a="1"/>
  <c r="C677" i="2" s="1"/>
  <c r="C678" i="2" a="1"/>
  <c r="C678" i="2" s="1"/>
  <c r="C679" i="2" a="1"/>
  <c r="C679" i="2" s="1"/>
  <c r="C680" i="2" a="1"/>
  <c r="C680" i="2" s="1"/>
  <c r="C681" i="2" a="1"/>
  <c r="C681" i="2" s="1"/>
  <c r="C682" i="2" a="1"/>
  <c r="C682" i="2" s="1"/>
  <c r="C683" i="2" a="1"/>
  <c r="C683" i="2" s="1"/>
  <c r="C684" i="2" a="1"/>
  <c r="C684" i="2" s="1"/>
  <c r="C685" i="2" a="1"/>
  <c r="C685" i="2" s="1"/>
  <c r="C686" i="2" a="1"/>
  <c r="C686" i="2" s="1"/>
  <c r="C687" i="2" a="1"/>
  <c r="C687" i="2" s="1"/>
  <c r="C688" i="2" a="1"/>
  <c r="C688" i="2" s="1"/>
  <c r="C689" i="2" a="1"/>
  <c r="C689" i="2" s="1"/>
  <c r="C690" i="2" a="1"/>
  <c r="C690" i="2" s="1"/>
  <c r="C691" i="2" a="1"/>
  <c r="C691" i="2" s="1"/>
  <c r="C692" i="2" a="1"/>
  <c r="C692" i="2" s="1"/>
  <c r="C693" i="2" a="1"/>
  <c r="C693" i="2" s="1"/>
  <c r="C694" i="2" a="1"/>
  <c r="C694" i="2" s="1"/>
  <c r="C695" i="2" a="1"/>
  <c r="C695" i="2" s="1"/>
  <c r="C696" i="2" a="1"/>
  <c r="C696" i="2" s="1"/>
  <c r="C697" i="2" a="1"/>
  <c r="C697" i="2" s="1"/>
  <c r="C698" i="2" a="1"/>
  <c r="C698" i="2" s="1"/>
  <c r="C699" i="2" a="1"/>
  <c r="C699" i="2" s="1"/>
  <c r="C700" i="2" a="1"/>
  <c r="C700" i="2" s="1"/>
  <c r="C701" i="2" a="1"/>
  <c r="C701" i="2" s="1"/>
  <c r="C702" i="2" a="1"/>
  <c r="C702" i="2" s="1"/>
  <c r="C703" i="2" a="1"/>
  <c r="C703" i="2" s="1"/>
  <c r="C704" i="2" a="1"/>
  <c r="C704" i="2" s="1"/>
  <c r="C705" i="2" a="1"/>
  <c r="C705" i="2" s="1"/>
  <c r="C706" i="2" a="1"/>
  <c r="C706" i="2" s="1"/>
  <c r="C707" i="2" a="1"/>
  <c r="C707" i="2" s="1"/>
  <c r="C708" i="2" a="1"/>
  <c r="C708" i="2" s="1"/>
  <c r="C709" i="2" a="1"/>
  <c r="C709" i="2" s="1"/>
  <c r="C710" i="2" a="1"/>
  <c r="C710" i="2" s="1"/>
  <c r="C711" i="2" a="1"/>
  <c r="C711" i="2" s="1"/>
  <c r="C712" i="2" a="1"/>
  <c r="C712" i="2" s="1"/>
  <c r="C713" i="2" a="1"/>
  <c r="C713" i="2" s="1"/>
  <c r="C714" i="2" a="1"/>
  <c r="C714" i="2" s="1"/>
  <c r="C715" i="2" a="1"/>
  <c r="C715" i="2" s="1"/>
  <c r="C665" i="2" a="1"/>
  <c r="C665" i="2" s="1"/>
  <c r="C615" i="2" a="1"/>
  <c r="C615" i="2" s="1"/>
  <c r="C616" i="2" a="1"/>
  <c r="C616" i="2" s="1"/>
  <c r="C617" i="2" a="1"/>
  <c r="C617" i="2" s="1"/>
  <c r="C618" i="2" a="1"/>
  <c r="C618" i="2" s="1"/>
  <c r="C619" i="2" a="1"/>
  <c r="C619" i="2" s="1"/>
  <c r="C620" i="2" a="1"/>
  <c r="C620" i="2" s="1"/>
  <c r="C621" i="2" a="1"/>
  <c r="C621" i="2" s="1"/>
  <c r="C622" i="2" a="1"/>
  <c r="C622" i="2" s="1"/>
  <c r="C623" i="2" a="1"/>
  <c r="C623" i="2" s="1"/>
  <c r="C624" i="2" a="1"/>
  <c r="C624" i="2" s="1"/>
  <c r="C625" i="2" a="1"/>
  <c r="C625" i="2" s="1"/>
  <c r="C626" i="2" a="1"/>
  <c r="C626" i="2" s="1"/>
  <c r="C627" i="2" a="1"/>
  <c r="C627" i="2" s="1"/>
  <c r="C628" i="2" a="1"/>
  <c r="C628" i="2" s="1"/>
  <c r="C629" i="2" a="1"/>
  <c r="C629" i="2" s="1"/>
  <c r="C630" i="2" a="1"/>
  <c r="C630" i="2" s="1"/>
  <c r="C631" i="2" a="1"/>
  <c r="C631" i="2" s="1"/>
  <c r="C632" i="2" a="1"/>
  <c r="C632" i="2" s="1"/>
  <c r="C633" i="2" a="1"/>
  <c r="C633" i="2" s="1"/>
  <c r="C634" i="2" a="1"/>
  <c r="C634" i="2" s="1"/>
  <c r="C635" i="2" a="1"/>
  <c r="C635" i="2" s="1"/>
  <c r="C636" i="2" a="1"/>
  <c r="C636" i="2" s="1"/>
  <c r="C637" i="2" a="1"/>
  <c r="C637" i="2" s="1"/>
  <c r="C638" i="2" a="1"/>
  <c r="C638" i="2" s="1"/>
  <c r="C639" i="2" a="1"/>
  <c r="C639" i="2" s="1"/>
  <c r="C640" i="2" a="1"/>
  <c r="C640" i="2" s="1"/>
  <c r="C641" i="2" a="1"/>
  <c r="C641" i="2" s="1"/>
  <c r="C642" i="2" a="1"/>
  <c r="C642" i="2" s="1"/>
  <c r="C643" i="2" a="1"/>
  <c r="C643" i="2" s="1"/>
  <c r="C644" i="2" a="1"/>
  <c r="C644" i="2" s="1"/>
  <c r="C645" i="2" a="1"/>
  <c r="C645" i="2" s="1"/>
  <c r="C646" i="2" a="1"/>
  <c r="C646" i="2" s="1"/>
  <c r="C647" i="2" a="1"/>
  <c r="C647" i="2" s="1"/>
  <c r="C648" i="2" a="1"/>
  <c r="C648" i="2" s="1"/>
  <c r="C649" i="2" a="1"/>
  <c r="C649" i="2" s="1"/>
  <c r="C650" i="2" a="1"/>
  <c r="C650" i="2" s="1"/>
  <c r="C651" i="2" a="1"/>
  <c r="C651" i="2" s="1"/>
  <c r="C652" i="2" a="1"/>
  <c r="C652" i="2" s="1"/>
  <c r="C653" i="2" a="1"/>
  <c r="C653" i="2" s="1"/>
  <c r="C654" i="2" a="1"/>
  <c r="C654" i="2" s="1"/>
  <c r="C655" i="2" a="1"/>
  <c r="C655" i="2" s="1"/>
  <c r="C656" i="2" a="1"/>
  <c r="C656" i="2" s="1"/>
  <c r="C657" i="2" a="1"/>
  <c r="C657" i="2" s="1"/>
  <c r="C658" i="2" a="1"/>
  <c r="C658" i="2" s="1"/>
  <c r="C659" i="2" a="1"/>
  <c r="C659" i="2" s="1"/>
  <c r="C660" i="2" a="1"/>
  <c r="C660" i="2" s="1"/>
  <c r="C661" i="2" a="1"/>
  <c r="C661" i="2" s="1"/>
  <c r="C662" i="2" a="1"/>
  <c r="C662" i="2" s="1"/>
  <c r="C663" i="2" a="1"/>
  <c r="C663" i="2" s="1"/>
  <c r="C664" i="2" a="1"/>
  <c r="C664" i="2" s="1"/>
  <c r="C614" i="2" a="1"/>
  <c r="C614" i="2" s="1"/>
  <c r="C564" i="2" a="1"/>
  <c r="C564" i="2" s="1"/>
  <c r="C565" i="2" a="1"/>
  <c r="C565" i="2" s="1"/>
  <c r="C566" i="2" a="1"/>
  <c r="C566" i="2" s="1"/>
  <c r="C567" i="2" a="1"/>
  <c r="C567" i="2" s="1"/>
  <c r="C568" i="2" a="1"/>
  <c r="C568" i="2" s="1"/>
  <c r="C569" i="2" a="1"/>
  <c r="C569" i="2" s="1"/>
  <c r="C570" i="2" a="1"/>
  <c r="C570" i="2" s="1"/>
  <c r="C571" i="2" a="1"/>
  <c r="C571" i="2" s="1"/>
  <c r="C572" i="2" a="1"/>
  <c r="C572" i="2" s="1"/>
  <c r="C573" i="2" a="1"/>
  <c r="C573" i="2" s="1"/>
  <c r="C574" i="2" a="1"/>
  <c r="C574" i="2" s="1"/>
  <c r="C575" i="2" a="1"/>
  <c r="C575" i="2" s="1"/>
  <c r="C576" i="2" a="1"/>
  <c r="C576" i="2" s="1"/>
  <c r="C577" i="2" a="1"/>
  <c r="C577" i="2" s="1"/>
  <c r="C578" i="2" a="1"/>
  <c r="C578" i="2" s="1"/>
  <c r="C579" i="2" a="1"/>
  <c r="C579" i="2" s="1"/>
  <c r="C580" i="2" a="1"/>
  <c r="C580" i="2" s="1"/>
  <c r="C581" i="2" a="1"/>
  <c r="C581" i="2" s="1"/>
  <c r="C582" i="2" a="1"/>
  <c r="C582" i="2" s="1"/>
  <c r="C583" i="2" a="1"/>
  <c r="C583" i="2" s="1"/>
  <c r="C584" i="2" a="1"/>
  <c r="C584" i="2" s="1"/>
  <c r="C585" i="2" a="1"/>
  <c r="C585" i="2" s="1"/>
  <c r="C586" i="2" a="1"/>
  <c r="C586" i="2" s="1"/>
  <c r="C587" i="2" a="1"/>
  <c r="C587" i="2" s="1"/>
  <c r="C588" i="2" a="1"/>
  <c r="C588" i="2" s="1"/>
  <c r="C589" i="2" a="1"/>
  <c r="C589" i="2" s="1"/>
  <c r="C590" i="2" a="1"/>
  <c r="C590" i="2" s="1"/>
  <c r="C591" i="2" a="1"/>
  <c r="C591" i="2" s="1"/>
  <c r="C592" i="2" a="1"/>
  <c r="C592" i="2" s="1"/>
  <c r="C593" i="2" a="1"/>
  <c r="C593" i="2" s="1"/>
  <c r="C594" i="2" a="1"/>
  <c r="C594" i="2" s="1"/>
  <c r="C595" i="2" a="1"/>
  <c r="C595" i="2" s="1"/>
  <c r="C596" i="2" a="1"/>
  <c r="C596" i="2" s="1"/>
  <c r="C597" i="2" a="1"/>
  <c r="C597" i="2" s="1"/>
  <c r="C598" i="2" a="1"/>
  <c r="C598" i="2" s="1"/>
  <c r="C599" i="2" a="1"/>
  <c r="C599" i="2" s="1"/>
  <c r="C600" i="2" a="1"/>
  <c r="C600" i="2" s="1"/>
  <c r="C601" i="2" a="1"/>
  <c r="C601" i="2" s="1"/>
  <c r="C602" i="2" a="1"/>
  <c r="C602" i="2" s="1"/>
  <c r="C603" i="2" a="1"/>
  <c r="C603" i="2" s="1"/>
  <c r="C604" i="2" a="1"/>
  <c r="C604" i="2" s="1"/>
  <c r="C605" i="2" a="1"/>
  <c r="C605" i="2" s="1"/>
  <c r="C606" i="2" a="1"/>
  <c r="C606" i="2" s="1"/>
  <c r="C607" i="2" a="1"/>
  <c r="C607" i="2" s="1"/>
  <c r="C608" i="2" a="1"/>
  <c r="C608" i="2" s="1"/>
  <c r="C609" i="2" a="1"/>
  <c r="C609" i="2" s="1"/>
  <c r="C610" i="2" a="1"/>
  <c r="C610" i="2" s="1"/>
  <c r="C611" i="2" a="1"/>
  <c r="C611" i="2" s="1"/>
  <c r="C612" i="2" a="1"/>
  <c r="C612" i="2" s="1"/>
  <c r="C613" i="2" a="1"/>
  <c r="C613" i="2" s="1"/>
  <c r="C563" i="2" a="1"/>
  <c r="C563" i="2" s="1"/>
  <c r="C513" i="2" a="1"/>
  <c r="C513" i="2" s="1"/>
  <c r="C514" i="2" a="1"/>
  <c r="C514" i="2" s="1"/>
  <c r="C515" i="2" a="1"/>
  <c r="C515" i="2" s="1"/>
  <c r="C516" i="2" a="1"/>
  <c r="C516" i="2" s="1"/>
  <c r="C517" i="2" a="1"/>
  <c r="C517" i="2" s="1"/>
  <c r="C518" i="2" a="1"/>
  <c r="C518" i="2" s="1"/>
  <c r="C519" i="2" a="1"/>
  <c r="C519" i="2" s="1"/>
  <c r="C520" i="2" a="1"/>
  <c r="C520" i="2" s="1"/>
  <c r="C521" i="2" a="1"/>
  <c r="C521" i="2" s="1"/>
  <c r="C522" i="2" a="1"/>
  <c r="C522" i="2" s="1"/>
  <c r="C523" i="2" a="1"/>
  <c r="C523" i="2" s="1"/>
  <c r="C524" i="2" a="1"/>
  <c r="C524" i="2" s="1"/>
  <c r="C525" i="2" a="1"/>
  <c r="C525" i="2" s="1"/>
  <c r="C526" i="2" a="1"/>
  <c r="C526" i="2" s="1"/>
  <c r="C527" i="2" a="1"/>
  <c r="C527" i="2" s="1"/>
  <c r="C528" i="2" a="1"/>
  <c r="C528" i="2" s="1"/>
  <c r="C529" i="2" a="1"/>
  <c r="C529" i="2" s="1"/>
  <c r="C530" i="2" a="1"/>
  <c r="C530" i="2" s="1"/>
  <c r="C531" i="2" a="1"/>
  <c r="C531" i="2" s="1"/>
  <c r="C532" i="2" a="1"/>
  <c r="C532" i="2" s="1"/>
  <c r="C533" i="2" a="1"/>
  <c r="C533" i="2" s="1"/>
  <c r="C534" i="2" a="1"/>
  <c r="C534" i="2" s="1"/>
  <c r="C535" i="2" a="1"/>
  <c r="C535" i="2" s="1"/>
  <c r="C536" i="2" a="1"/>
  <c r="C536" i="2" s="1"/>
  <c r="C537" i="2" a="1"/>
  <c r="C537" i="2" s="1"/>
  <c r="C538" i="2" a="1"/>
  <c r="C538" i="2" s="1"/>
  <c r="C539" i="2" a="1"/>
  <c r="C539" i="2" s="1"/>
  <c r="C540" i="2" a="1"/>
  <c r="C540" i="2" s="1"/>
  <c r="C541" i="2" a="1"/>
  <c r="C541" i="2" s="1"/>
  <c r="C542" i="2" a="1"/>
  <c r="C542" i="2" s="1"/>
  <c r="C543" i="2" a="1"/>
  <c r="C543" i="2" s="1"/>
  <c r="C544" i="2" a="1"/>
  <c r="C544" i="2" s="1"/>
  <c r="C545" i="2" a="1"/>
  <c r="C545" i="2" s="1"/>
  <c r="C546" i="2" a="1"/>
  <c r="C546" i="2" s="1"/>
  <c r="C547" i="2" a="1"/>
  <c r="C547" i="2" s="1"/>
  <c r="C548" i="2" a="1"/>
  <c r="C548" i="2" s="1"/>
  <c r="C549" i="2" a="1"/>
  <c r="C549" i="2" s="1"/>
  <c r="C550" i="2" a="1"/>
  <c r="C550" i="2" s="1"/>
  <c r="C551" i="2" a="1"/>
  <c r="C551" i="2" s="1"/>
  <c r="C552" i="2" a="1"/>
  <c r="C552" i="2" s="1"/>
  <c r="C553" i="2" a="1"/>
  <c r="C553" i="2" s="1"/>
  <c r="C554" i="2" a="1"/>
  <c r="C554" i="2" s="1"/>
  <c r="C555" i="2" a="1"/>
  <c r="C555" i="2" s="1"/>
  <c r="C556" i="2" a="1"/>
  <c r="C556" i="2" s="1"/>
  <c r="C557" i="2" a="1"/>
  <c r="C557" i="2" s="1"/>
  <c r="C558" i="2" a="1"/>
  <c r="C558" i="2" s="1"/>
  <c r="C559" i="2" a="1"/>
  <c r="C559" i="2" s="1"/>
  <c r="C560" i="2" a="1"/>
  <c r="C560" i="2" s="1"/>
  <c r="C561" i="2" a="1"/>
  <c r="C561" i="2" s="1"/>
  <c r="C562" i="2" a="1"/>
  <c r="C562" i="2" s="1"/>
  <c r="C512" i="2" a="1"/>
  <c r="C512" i="2" s="1"/>
  <c r="C462" i="2" a="1"/>
  <c r="C462" i="2" s="1"/>
  <c r="C463" i="2" a="1"/>
  <c r="C463" i="2" s="1"/>
  <c r="C464" i="2" a="1"/>
  <c r="C464" i="2" s="1"/>
  <c r="C465" i="2" a="1"/>
  <c r="C465" i="2" s="1"/>
  <c r="C466" i="2" a="1"/>
  <c r="C466" i="2" s="1"/>
  <c r="C467" i="2" a="1"/>
  <c r="C467" i="2" s="1"/>
  <c r="C468" i="2" a="1"/>
  <c r="C468" i="2" s="1"/>
  <c r="C469" i="2" a="1"/>
  <c r="C469" i="2" s="1"/>
  <c r="C470" i="2" a="1"/>
  <c r="C470" i="2" s="1"/>
  <c r="C471" i="2" a="1"/>
  <c r="C471" i="2" s="1"/>
  <c r="C472" i="2" a="1"/>
  <c r="C472" i="2" s="1"/>
  <c r="C473" i="2" a="1"/>
  <c r="C473" i="2" s="1"/>
  <c r="C474" i="2" a="1"/>
  <c r="C474" i="2" s="1"/>
  <c r="C475" i="2" a="1"/>
  <c r="C475" i="2" s="1"/>
  <c r="C476" i="2" a="1"/>
  <c r="C476" i="2" s="1"/>
  <c r="C477" i="2" a="1"/>
  <c r="C477" i="2" s="1"/>
  <c r="C478" i="2" a="1"/>
  <c r="C478" i="2" s="1"/>
  <c r="C479" i="2" a="1"/>
  <c r="C479" i="2" s="1"/>
  <c r="C480" i="2" a="1"/>
  <c r="C480" i="2" s="1"/>
  <c r="C481" i="2" a="1"/>
  <c r="C481" i="2" s="1"/>
  <c r="C482" i="2" a="1"/>
  <c r="C482" i="2" s="1"/>
  <c r="C483" i="2" a="1"/>
  <c r="C483" i="2" s="1"/>
  <c r="C484" i="2" a="1"/>
  <c r="C484" i="2" s="1"/>
  <c r="C485" i="2" a="1"/>
  <c r="C485" i="2" s="1"/>
  <c r="C486" i="2" a="1"/>
  <c r="C486" i="2" s="1"/>
  <c r="C487" i="2" a="1"/>
  <c r="C487" i="2" s="1"/>
  <c r="C488" i="2" a="1"/>
  <c r="C488" i="2" s="1"/>
  <c r="C489" i="2" a="1"/>
  <c r="C489" i="2" s="1"/>
  <c r="C490" i="2" a="1"/>
  <c r="C490" i="2" s="1"/>
  <c r="C491" i="2" a="1"/>
  <c r="C491" i="2" s="1"/>
  <c r="C492" i="2" a="1"/>
  <c r="C492" i="2" s="1"/>
  <c r="C493" i="2" a="1"/>
  <c r="C493" i="2" s="1"/>
  <c r="C494" i="2" a="1"/>
  <c r="C494" i="2" s="1"/>
  <c r="C495" i="2" a="1"/>
  <c r="C495" i="2" s="1"/>
  <c r="C496" i="2" a="1"/>
  <c r="C496" i="2" s="1"/>
  <c r="C497" i="2" a="1"/>
  <c r="C497" i="2" s="1"/>
  <c r="C498" i="2" a="1"/>
  <c r="C498" i="2" s="1"/>
  <c r="C499" i="2" a="1"/>
  <c r="C499" i="2" s="1"/>
  <c r="C500" i="2" a="1"/>
  <c r="C500" i="2" s="1"/>
  <c r="C501" i="2" a="1"/>
  <c r="C501" i="2" s="1"/>
  <c r="C502" i="2" a="1"/>
  <c r="C502" i="2" s="1"/>
  <c r="C503" i="2" a="1"/>
  <c r="C503" i="2" s="1"/>
  <c r="C504" i="2" a="1"/>
  <c r="C504" i="2" s="1"/>
  <c r="C505" i="2" a="1"/>
  <c r="C505" i="2" s="1"/>
  <c r="C506" i="2" a="1"/>
  <c r="C506" i="2" s="1"/>
  <c r="C507" i="2" a="1"/>
  <c r="C507" i="2" s="1"/>
  <c r="C508" i="2" a="1"/>
  <c r="C508" i="2" s="1"/>
  <c r="C509" i="2" a="1"/>
  <c r="C509" i="2" s="1"/>
  <c r="C510" i="2" a="1"/>
  <c r="C510" i="2" s="1"/>
  <c r="C511" i="2" a="1"/>
  <c r="C511" i="2" s="1"/>
  <c r="C461" i="2" a="1"/>
  <c r="C461" i="2" s="1"/>
  <c r="C411" i="2" a="1"/>
  <c r="C411" i="2" s="1"/>
  <c r="C412" i="2" a="1"/>
  <c r="C412" i="2" s="1"/>
  <c r="C413" i="2" a="1"/>
  <c r="C413" i="2" s="1"/>
  <c r="C414" i="2" a="1"/>
  <c r="C414" i="2" s="1"/>
  <c r="C415" i="2" a="1"/>
  <c r="C415" i="2" s="1"/>
  <c r="C416" i="2" a="1"/>
  <c r="C416" i="2" s="1"/>
  <c r="C417" i="2" a="1"/>
  <c r="C417" i="2" s="1"/>
  <c r="C418" i="2" a="1"/>
  <c r="C418" i="2" s="1"/>
  <c r="C419" i="2" a="1"/>
  <c r="C419" i="2" s="1"/>
  <c r="C420" i="2" a="1"/>
  <c r="C420" i="2" s="1"/>
  <c r="C421" i="2" a="1"/>
  <c r="C421" i="2" s="1"/>
  <c r="C422" i="2" a="1"/>
  <c r="C422" i="2" s="1"/>
  <c r="C423" i="2" a="1"/>
  <c r="C423" i="2" s="1"/>
  <c r="C424" i="2" a="1"/>
  <c r="C424" i="2" s="1"/>
  <c r="C425" i="2" a="1"/>
  <c r="C425" i="2" s="1"/>
  <c r="C426" i="2" a="1"/>
  <c r="C426" i="2" s="1"/>
  <c r="C427" i="2" a="1"/>
  <c r="C427" i="2" s="1"/>
  <c r="C428" i="2" a="1"/>
  <c r="C428" i="2" s="1"/>
  <c r="C429" i="2" a="1"/>
  <c r="C429" i="2" s="1"/>
  <c r="C430" i="2" a="1"/>
  <c r="C430" i="2" s="1"/>
  <c r="C431" i="2" a="1"/>
  <c r="C431" i="2" s="1"/>
  <c r="C432" i="2" a="1"/>
  <c r="C432" i="2" s="1"/>
  <c r="C433" i="2" a="1"/>
  <c r="C433" i="2" s="1"/>
  <c r="C434" i="2" a="1"/>
  <c r="C434" i="2" s="1"/>
  <c r="C435" i="2" a="1"/>
  <c r="C435" i="2" s="1"/>
  <c r="C436" i="2" a="1"/>
  <c r="C436" i="2" s="1"/>
  <c r="C437" i="2" a="1"/>
  <c r="C437" i="2" s="1"/>
  <c r="C438" i="2" a="1"/>
  <c r="C438" i="2" s="1"/>
  <c r="C439" i="2" a="1"/>
  <c r="C439" i="2" s="1"/>
  <c r="C440" i="2" a="1"/>
  <c r="C440" i="2" s="1"/>
  <c r="C441" i="2" a="1"/>
  <c r="C441" i="2" s="1"/>
  <c r="C442" i="2" a="1"/>
  <c r="C442" i="2" s="1"/>
  <c r="C443" i="2" a="1"/>
  <c r="C443" i="2" s="1"/>
  <c r="C444" i="2" a="1"/>
  <c r="C444" i="2" s="1"/>
  <c r="C445" i="2" a="1"/>
  <c r="C445" i="2" s="1"/>
  <c r="C446" i="2" a="1"/>
  <c r="C446" i="2" s="1"/>
  <c r="C447" i="2" a="1"/>
  <c r="C447" i="2" s="1"/>
  <c r="C448" i="2" a="1"/>
  <c r="C448" i="2" s="1"/>
  <c r="C449" i="2" a="1"/>
  <c r="C449" i="2" s="1"/>
  <c r="C450" i="2" a="1"/>
  <c r="C450" i="2" s="1"/>
  <c r="C451" i="2" a="1"/>
  <c r="C451" i="2" s="1"/>
  <c r="C452" i="2" a="1"/>
  <c r="C452" i="2" s="1"/>
  <c r="C453" i="2" a="1"/>
  <c r="C453" i="2" s="1"/>
  <c r="C454" i="2" a="1"/>
  <c r="C454" i="2" s="1"/>
  <c r="C455" i="2" a="1"/>
  <c r="C455" i="2" s="1"/>
  <c r="C456" i="2" a="1"/>
  <c r="C456" i="2" s="1"/>
  <c r="C457" i="2" a="1"/>
  <c r="C457" i="2" s="1"/>
  <c r="C458" i="2" a="1"/>
  <c r="C458" i="2" s="1"/>
  <c r="C459" i="2" a="1"/>
  <c r="C459" i="2" s="1"/>
  <c r="C460" i="2" a="1"/>
  <c r="C460" i="2" s="1"/>
  <c r="C410" i="2" a="1"/>
  <c r="C410" i="2" s="1"/>
  <c r="C360" i="2" a="1"/>
  <c r="C360" i="2" s="1"/>
  <c r="C361" i="2" a="1"/>
  <c r="C361" i="2" s="1"/>
  <c r="C362" i="2" a="1"/>
  <c r="C362" i="2" s="1"/>
  <c r="C363" i="2" a="1"/>
  <c r="C363" i="2" s="1"/>
  <c r="C364" i="2" a="1"/>
  <c r="C364" i="2" s="1"/>
  <c r="C365" i="2" a="1"/>
  <c r="C365" i="2" s="1"/>
  <c r="C366" i="2" a="1"/>
  <c r="C366" i="2" s="1"/>
  <c r="C367" i="2" a="1"/>
  <c r="C367" i="2" s="1"/>
  <c r="C368" i="2" a="1"/>
  <c r="C368" i="2" s="1"/>
  <c r="C369" i="2" a="1"/>
  <c r="C369" i="2" s="1"/>
  <c r="C370" i="2" a="1"/>
  <c r="C370" i="2" s="1"/>
  <c r="C371" i="2" a="1"/>
  <c r="C371" i="2" s="1"/>
  <c r="C372" i="2" a="1"/>
  <c r="C372" i="2" s="1"/>
  <c r="C373" i="2" a="1"/>
  <c r="C373" i="2" s="1"/>
  <c r="C374" i="2" a="1"/>
  <c r="C374" i="2" s="1"/>
  <c r="C375" i="2" a="1"/>
  <c r="C375" i="2" s="1"/>
  <c r="C376" i="2" a="1"/>
  <c r="C376" i="2" s="1"/>
  <c r="C377" i="2" a="1"/>
  <c r="C377" i="2" s="1"/>
  <c r="C378" i="2" a="1"/>
  <c r="C378" i="2" s="1"/>
  <c r="C379" i="2" a="1"/>
  <c r="C379" i="2" s="1"/>
  <c r="C380" i="2" a="1"/>
  <c r="C380" i="2" s="1"/>
  <c r="C381" i="2" a="1"/>
  <c r="C381" i="2" s="1"/>
  <c r="C382" i="2" a="1"/>
  <c r="C382" i="2" s="1"/>
  <c r="C383" i="2" a="1"/>
  <c r="C383" i="2" s="1"/>
  <c r="C384" i="2" a="1"/>
  <c r="C384" i="2" s="1"/>
  <c r="C385" i="2" a="1"/>
  <c r="C385" i="2" s="1"/>
  <c r="C386" i="2" a="1"/>
  <c r="C386" i="2" s="1"/>
  <c r="C387" i="2" a="1"/>
  <c r="C387" i="2" s="1"/>
  <c r="C388" i="2" a="1"/>
  <c r="C388" i="2" s="1"/>
  <c r="C389" i="2" a="1"/>
  <c r="C389" i="2" s="1"/>
  <c r="C390" i="2" a="1"/>
  <c r="C390" i="2" s="1"/>
  <c r="C391" i="2" a="1"/>
  <c r="C391" i="2" s="1"/>
  <c r="C392" i="2" a="1"/>
  <c r="C392" i="2" s="1"/>
  <c r="C393" i="2" a="1"/>
  <c r="C393" i="2" s="1"/>
  <c r="C394" i="2" a="1"/>
  <c r="C394" i="2" s="1"/>
  <c r="C395" i="2" a="1"/>
  <c r="C395" i="2" s="1"/>
  <c r="C396" i="2" a="1"/>
  <c r="C396" i="2" s="1"/>
  <c r="C397" i="2" a="1"/>
  <c r="C397" i="2" s="1"/>
  <c r="C398" i="2" a="1"/>
  <c r="C398" i="2" s="1"/>
  <c r="C399" i="2" a="1"/>
  <c r="C399" i="2" s="1"/>
  <c r="C400" i="2" a="1"/>
  <c r="C400" i="2" s="1"/>
  <c r="C401" i="2" a="1"/>
  <c r="C401" i="2" s="1"/>
  <c r="C402" i="2" a="1"/>
  <c r="C402" i="2" s="1"/>
  <c r="C403" i="2" a="1"/>
  <c r="C403" i="2" s="1"/>
  <c r="C404" i="2" a="1"/>
  <c r="C404" i="2" s="1"/>
  <c r="C405" i="2" a="1"/>
  <c r="C405" i="2" s="1"/>
  <c r="C406" i="2" a="1"/>
  <c r="C406" i="2" s="1"/>
  <c r="C407" i="2" a="1"/>
  <c r="C407" i="2" s="1"/>
  <c r="C408" i="2" a="1"/>
  <c r="C408" i="2" s="1"/>
  <c r="C409" i="2" a="1"/>
  <c r="C409" i="2" s="1"/>
  <c r="C359" i="2" a="1"/>
  <c r="C359" i="2" s="1"/>
  <c r="C309" i="2" a="1"/>
  <c r="C309" i="2" s="1"/>
  <c r="C310" i="2" a="1"/>
  <c r="C310" i="2" s="1"/>
  <c r="C311" i="2" a="1"/>
  <c r="C311" i="2" s="1"/>
  <c r="C312" i="2" a="1"/>
  <c r="C312" i="2" s="1"/>
  <c r="C313" i="2" a="1"/>
  <c r="C313" i="2" s="1"/>
  <c r="C314" i="2" a="1"/>
  <c r="C314" i="2" s="1"/>
  <c r="C315" i="2" a="1"/>
  <c r="C315" i="2" s="1"/>
  <c r="C316" i="2" a="1"/>
  <c r="C316" i="2" s="1"/>
  <c r="C317" i="2" a="1"/>
  <c r="C317" i="2" s="1"/>
  <c r="C318" i="2" a="1"/>
  <c r="C318" i="2" s="1"/>
  <c r="C319" i="2" a="1"/>
  <c r="C319" i="2" s="1"/>
  <c r="C320" i="2" a="1"/>
  <c r="C320" i="2" s="1"/>
  <c r="C321" i="2" a="1"/>
  <c r="C321" i="2" s="1"/>
  <c r="C322" i="2" a="1"/>
  <c r="C322" i="2" s="1"/>
  <c r="C323" i="2" a="1"/>
  <c r="C323" i="2" s="1"/>
  <c r="C324" i="2" a="1"/>
  <c r="C324" i="2" s="1"/>
  <c r="C325" i="2" a="1"/>
  <c r="C325" i="2" s="1"/>
  <c r="C326" i="2" a="1"/>
  <c r="C326" i="2" s="1"/>
  <c r="C327" i="2" a="1"/>
  <c r="C327" i="2" s="1"/>
  <c r="C328" i="2" a="1"/>
  <c r="C328" i="2" s="1"/>
  <c r="C329" i="2" a="1"/>
  <c r="C329" i="2" s="1"/>
  <c r="C330" i="2" a="1"/>
  <c r="C330" i="2" s="1"/>
  <c r="C331" i="2" a="1"/>
  <c r="C331" i="2" s="1"/>
  <c r="C332" i="2" a="1"/>
  <c r="C332" i="2" s="1"/>
  <c r="C333" i="2" a="1"/>
  <c r="C333" i="2" s="1"/>
  <c r="C334" i="2" a="1"/>
  <c r="C334" i="2" s="1"/>
  <c r="C335" i="2" a="1"/>
  <c r="C335" i="2" s="1"/>
  <c r="C336" i="2" a="1"/>
  <c r="C336" i="2" s="1"/>
  <c r="C337" i="2" a="1"/>
  <c r="C337" i="2" s="1"/>
  <c r="C338" i="2" a="1"/>
  <c r="C338" i="2" s="1"/>
  <c r="C339" i="2" a="1"/>
  <c r="C339" i="2" s="1"/>
  <c r="C340" i="2" a="1"/>
  <c r="C340" i="2" s="1"/>
  <c r="C341" i="2" a="1"/>
  <c r="C341" i="2" s="1"/>
  <c r="C342" i="2" a="1"/>
  <c r="C342" i="2" s="1"/>
  <c r="C343" i="2" a="1"/>
  <c r="C343" i="2" s="1"/>
  <c r="C344" i="2" a="1"/>
  <c r="C344" i="2" s="1"/>
  <c r="C345" i="2" a="1"/>
  <c r="C345" i="2" s="1"/>
  <c r="C346" i="2" a="1"/>
  <c r="C346" i="2" s="1"/>
  <c r="C347" i="2" a="1"/>
  <c r="C347" i="2" s="1"/>
  <c r="C348" i="2" a="1"/>
  <c r="C348" i="2" s="1"/>
  <c r="C349" i="2" a="1"/>
  <c r="C349" i="2" s="1"/>
  <c r="C350" i="2" a="1"/>
  <c r="C350" i="2" s="1"/>
  <c r="C351" i="2" a="1"/>
  <c r="C351" i="2" s="1"/>
  <c r="C352" i="2" a="1"/>
  <c r="C352" i="2" s="1"/>
  <c r="C353" i="2" a="1"/>
  <c r="C353" i="2" s="1"/>
  <c r="C354" i="2" a="1"/>
  <c r="C354" i="2" s="1"/>
  <c r="C355" i="2" a="1"/>
  <c r="C355" i="2" s="1"/>
  <c r="C356" i="2" a="1"/>
  <c r="C356" i="2" s="1"/>
  <c r="C357" i="2" a="1"/>
  <c r="C357" i="2" s="1"/>
  <c r="C358" i="2" a="1"/>
  <c r="C358" i="2" s="1"/>
  <c r="C308" i="2" a="1"/>
  <c r="C308" i="2" s="1"/>
  <c r="C258" i="2" a="1"/>
  <c r="C258" i="2" s="1"/>
  <c r="C259" i="2" a="1"/>
  <c r="C259" i="2" s="1"/>
  <c r="C260" i="2" a="1"/>
  <c r="C260" i="2" s="1"/>
  <c r="C261" i="2" a="1"/>
  <c r="C261" i="2" s="1"/>
  <c r="C262" i="2" a="1"/>
  <c r="C262" i="2" s="1"/>
  <c r="C263" i="2" a="1"/>
  <c r="C263" i="2" s="1"/>
  <c r="C264" i="2" a="1"/>
  <c r="C264" i="2" s="1"/>
  <c r="C265" i="2" a="1"/>
  <c r="C265" i="2" s="1"/>
  <c r="C266" i="2" a="1"/>
  <c r="C266" i="2" s="1"/>
  <c r="C267" i="2" a="1"/>
  <c r="C267" i="2" s="1"/>
  <c r="C268" i="2" a="1"/>
  <c r="C268" i="2" s="1"/>
  <c r="C269" i="2" a="1"/>
  <c r="C269" i="2" s="1"/>
  <c r="C270" i="2" a="1"/>
  <c r="C270" i="2" s="1"/>
  <c r="C271" i="2" a="1"/>
  <c r="C271" i="2" s="1"/>
  <c r="C272" i="2" a="1"/>
  <c r="C272" i="2" s="1"/>
  <c r="C273" i="2" a="1"/>
  <c r="C273" i="2" s="1"/>
  <c r="C274" i="2" a="1"/>
  <c r="C274" i="2" s="1"/>
  <c r="C275" i="2" a="1"/>
  <c r="C275" i="2" s="1"/>
  <c r="C276" i="2" a="1"/>
  <c r="C276" i="2" s="1"/>
  <c r="C277" i="2" a="1"/>
  <c r="C277" i="2" s="1"/>
  <c r="C278" i="2" a="1"/>
  <c r="C278" i="2" s="1"/>
  <c r="C279" i="2" a="1"/>
  <c r="C279" i="2" s="1"/>
  <c r="C280" i="2" a="1"/>
  <c r="C280" i="2" s="1"/>
  <c r="C281" i="2" a="1"/>
  <c r="C281" i="2" s="1"/>
  <c r="C282" i="2" a="1"/>
  <c r="C282" i="2" s="1"/>
  <c r="C283" i="2" a="1"/>
  <c r="C283" i="2" s="1"/>
  <c r="C284" i="2" a="1"/>
  <c r="C284" i="2" s="1"/>
  <c r="C285" i="2" a="1"/>
  <c r="C285" i="2" s="1"/>
  <c r="C286" i="2" a="1"/>
  <c r="C286" i="2" s="1"/>
  <c r="C287" i="2" a="1"/>
  <c r="C287" i="2" s="1"/>
  <c r="C288" i="2" a="1"/>
  <c r="C288" i="2" s="1"/>
  <c r="C289" i="2" a="1"/>
  <c r="C289" i="2" s="1"/>
  <c r="C290" i="2" a="1"/>
  <c r="C290" i="2" s="1"/>
  <c r="C291" i="2" a="1"/>
  <c r="C291" i="2" s="1"/>
  <c r="C292" i="2" a="1"/>
  <c r="C292" i="2" s="1"/>
  <c r="C293" i="2" a="1"/>
  <c r="C293" i="2" s="1"/>
  <c r="C294" i="2" a="1"/>
  <c r="C294" i="2" s="1"/>
  <c r="C295" i="2" a="1"/>
  <c r="C295" i="2" s="1"/>
  <c r="C296" i="2" a="1"/>
  <c r="C296" i="2" s="1"/>
  <c r="C297" i="2" a="1"/>
  <c r="C297" i="2" s="1"/>
  <c r="C298" i="2" a="1"/>
  <c r="C298" i="2" s="1"/>
  <c r="C299" i="2" a="1"/>
  <c r="C299" i="2" s="1"/>
  <c r="C300" i="2" a="1"/>
  <c r="C300" i="2" s="1"/>
  <c r="C301" i="2" a="1"/>
  <c r="C301" i="2" s="1"/>
  <c r="C302" i="2" a="1"/>
  <c r="C302" i="2" s="1"/>
  <c r="C303" i="2" a="1"/>
  <c r="C303" i="2" s="1"/>
  <c r="C304" i="2" a="1"/>
  <c r="C304" i="2" s="1"/>
  <c r="C305" i="2" a="1"/>
  <c r="C305" i="2" s="1"/>
  <c r="C306" i="2" a="1"/>
  <c r="C306" i="2" s="1"/>
  <c r="C307" i="2" a="1"/>
  <c r="C307" i="2" s="1"/>
  <c r="C257" i="2" a="1"/>
  <c r="C257" i="2" s="1"/>
  <c r="C207" i="2" a="1"/>
  <c r="C207" i="2" s="1"/>
  <c r="C208" i="2" a="1"/>
  <c r="C208" i="2" s="1"/>
  <c r="C209" i="2" a="1"/>
  <c r="C209" i="2" s="1"/>
  <c r="C210" i="2" a="1"/>
  <c r="C210" i="2" s="1"/>
  <c r="C211" i="2" a="1"/>
  <c r="C211" i="2" s="1"/>
  <c r="C212" i="2" a="1"/>
  <c r="C212" i="2" s="1"/>
  <c r="C213" i="2" a="1"/>
  <c r="C213" i="2" s="1"/>
  <c r="C214" i="2" a="1"/>
  <c r="C214" i="2" s="1"/>
  <c r="C215" i="2" a="1"/>
  <c r="C215" i="2" s="1"/>
  <c r="C216" i="2" a="1"/>
  <c r="C216" i="2" s="1"/>
  <c r="C217" i="2" a="1"/>
  <c r="C217" i="2" s="1"/>
  <c r="C218" i="2" a="1"/>
  <c r="C218" i="2" s="1"/>
  <c r="C219" i="2" a="1"/>
  <c r="C219" i="2" s="1"/>
  <c r="C220" i="2" a="1"/>
  <c r="C220" i="2" s="1"/>
  <c r="C221" i="2" a="1"/>
  <c r="C221" i="2" s="1"/>
  <c r="C222" i="2" a="1"/>
  <c r="C222" i="2" s="1"/>
  <c r="C223" i="2" a="1"/>
  <c r="C223" i="2" s="1"/>
  <c r="C224" i="2" a="1"/>
  <c r="C224" i="2" s="1"/>
  <c r="C225" i="2" a="1"/>
  <c r="C225" i="2" s="1"/>
  <c r="C226" i="2" a="1"/>
  <c r="C226" i="2" s="1"/>
  <c r="C227" i="2" a="1"/>
  <c r="C227" i="2" s="1"/>
  <c r="C228" i="2" a="1"/>
  <c r="C228" i="2" s="1"/>
  <c r="C229" i="2" a="1"/>
  <c r="C229" i="2" s="1"/>
  <c r="C230" i="2" a="1"/>
  <c r="C230" i="2" s="1"/>
  <c r="C231" i="2" a="1"/>
  <c r="C231" i="2" s="1"/>
  <c r="C232" i="2" a="1"/>
  <c r="C232" i="2" s="1"/>
  <c r="C233" i="2" a="1"/>
  <c r="C233" i="2" s="1"/>
  <c r="C234" i="2" a="1"/>
  <c r="C234" i="2" s="1"/>
  <c r="C235" i="2" a="1"/>
  <c r="C235" i="2" s="1"/>
  <c r="C236" i="2" a="1"/>
  <c r="C236" i="2" s="1"/>
  <c r="C237" i="2" a="1"/>
  <c r="C237" i="2" s="1"/>
  <c r="C238" i="2" a="1"/>
  <c r="C238" i="2" s="1"/>
  <c r="C239" i="2" a="1"/>
  <c r="C239" i="2" s="1"/>
  <c r="C240" i="2" a="1"/>
  <c r="C240" i="2" s="1"/>
  <c r="C241" i="2" a="1"/>
  <c r="C241" i="2" s="1"/>
  <c r="C242" i="2" a="1"/>
  <c r="C242" i="2" s="1"/>
  <c r="C243" i="2" a="1"/>
  <c r="C243" i="2" s="1"/>
  <c r="C244" i="2" a="1"/>
  <c r="C244" i="2" s="1"/>
  <c r="C245" i="2" a="1"/>
  <c r="C245" i="2" s="1"/>
  <c r="C246" i="2" a="1"/>
  <c r="C246" i="2" s="1"/>
  <c r="C247" i="2" a="1"/>
  <c r="C247" i="2" s="1"/>
  <c r="C248" i="2" a="1"/>
  <c r="C248" i="2" s="1"/>
  <c r="C249" i="2" a="1"/>
  <c r="C249" i="2" s="1"/>
  <c r="C250" i="2" a="1"/>
  <c r="C250" i="2" s="1"/>
  <c r="C251" i="2" a="1"/>
  <c r="C251" i="2" s="1"/>
  <c r="C252" i="2" a="1"/>
  <c r="C252" i="2" s="1"/>
  <c r="C253" i="2" a="1"/>
  <c r="C253" i="2" s="1"/>
  <c r="C254" i="2" a="1"/>
  <c r="C254" i="2" s="1"/>
  <c r="C255" i="2" a="1"/>
  <c r="C255" i="2" s="1"/>
  <c r="C256" i="2" a="1"/>
  <c r="C256" i="2" s="1"/>
  <c r="C206" i="2" a="1"/>
  <c r="C206" i="2" s="1"/>
  <c r="C156" i="2" a="1"/>
  <c r="C156" i="2" s="1"/>
  <c r="C157" i="2" a="1"/>
  <c r="C157" i="2" s="1"/>
  <c r="C158" i="2" a="1"/>
  <c r="C158" i="2" s="1"/>
  <c r="C159" i="2" a="1"/>
  <c r="C159" i="2" s="1"/>
  <c r="C160" i="2" a="1"/>
  <c r="C160" i="2" s="1"/>
  <c r="C161" i="2" a="1"/>
  <c r="C161" i="2" s="1"/>
  <c r="C162" i="2" a="1"/>
  <c r="C162" i="2" s="1"/>
  <c r="C163" i="2" a="1"/>
  <c r="C163" i="2" s="1"/>
  <c r="C164" i="2" a="1"/>
  <c r="C164" i="2" s="1"/>
  <c r="C165" i="2" a="1"/>
  <c r="C165" i="2" s="1"/>
  <c r="C166" i="2" a="1"/>
  <c r="C166" i="2" s="1"/>
  <c r="C167" i="2" a="1"/>
  <c r="C167" i="2" s="1"/>
  <c r="C168" i="2" a="1"/>
  <c r="C168" i="2" s="1"/>
  <c r="C169" i="2" a="1"/>
  <c r="C169" i="2" s="1"/>
  <c r="C170" i="2" a="1"/>
  <c r="C170" i="2" s="1"/>
  <c r="C171" i="2" a="1"/>
  <c r="C171" i="2" s="1"/>
  <c r="C172" i="2" a="1"/>
  <c r="C172" i="2" s="1"/>
  <c r="C173" i="2" a="1"/>
  <c r="C173" i="2" s="1"/>
  <c r="C174" i="2" a="1"/>
  <c r="C174" i="2" s="1"/>
  <c r="C175" i="2" a="1"/>
  <c r="C175" i="2" s="1"/>
  <c r="C176" i="2" a="1"/>
  <c r="C176" i="2" s="1"/>
  <c r="C177" i="2" a="1"/>
  <c r="C177" i="2" s="1"/>
  <c r="C178" i="2" a="1"/>
  <c r="C178" i="2" s="1"/>
  <c r="C179" i="2" a="1"/>
  <c r="C179" i="2" s="1"/>
  <c r="C180" i="2" a="1"/>
  <c r="C180" i="2" s="1"/>
  <c r="C181" i="2" a="1"/>
  <c r="C181" i="2" s="1"/>
  <c r="C182" i="2" a="1"/>
  <c r="C182" i="2" s="1"/>
  <c r="C183" i="2" a="1"/>
  <c r="C183" i="2" s="1"/>
  <c r="C184" i="2" a="1"/>
  <c r="C184" i="2" s="1"/>
  <c r="C185" i="2" a="1"/>
  <c r="C185" i="2" s="1"/>
  <c r="C186" i="2" a="1"/>
  <c r="C186" i="2" s="1"/>
  <c r="C187" i="2" a="1"/>
  <c r="C187" i="2" s="1"/>
  <c r="C188" i="2" a="1"/>
  <c r="C188" i="2" s="1"/>
  <c r="C189" i="2" a="1"/>
  <c r="C189" i="2" s="1"/>
  <c r="C190" i="2" a="1"/>
  <c r="C190" i="2" s="1"/>
  <c r="C191" i="2" a="1"/>
  <c r="C191" i="2" s="1"/>
  <c r="C192" i="2" a="1"/>
  <c r="C192" i="2" s="1"/>
  <c r="C193" i="2" a="1"/>
  <c r="C193" i="2" s="1"/>
  <c r="C194" i="2" a="1"/>
  <c r="C194" i="2" s="1"/>
  <c r="C195" i="2" a="1"/>
  <c r="C195" i="2" s="1"/>
  <c r="C196" i="2" a="1"/>
  <c r="C196" i="2" s="1"/>
  <c r="C197" i="2" a="1"/>
  <c r="C197" i="2" s="1"/>
  <c r="C198" i="2" a="1"/>
  <c r="C198" i="2" s="1"/>
  <c r="C199" i="2" a="1"/>
  <c r="C199" i="2" s="1"/>
  <c r="C200" i="2" a="1"/>
  <c r="C200" i="2" s="1"/>
  <c r="C201" i="2" a="1"/>
  <c r="C201" i="2" s="1"/>
  <c r="C202" i="2" a="1"/>
  <c r="C202" i="2" s="1"/>
  <c r="C203" i="2" a="1"/>
  <c r="C203" i="2" s="1"/>
  <c r="C204" i="2" a="1"/>
  <c r="C204" i="2" s="1"/>
  <c r="C205" i="2" a="1"/>
  <c r="C205" i="2" s="1"/>
  <c r="C155" i="2" a="1"/>
  <c r="C155" i="2" s="1"/>
  <c r="C105" i="2" a="1"/>
  <c r="C105" i="2" s="1"/>
  <c r="C106" i="2" a="1"/>
  <c r="C106" i="2" s="1"/>
  <c r="C107" i="2" a="1"/>
  <c r="C107" i="2" s="1"/>
  <c r="C108" i="2" a="1"/>
  <c r="C108" i="2" s="1"/>
  <c r="C109" i="2" a="1"/>
  <c r="C109" i="2" s="1"/>
  <c r="C110" i="2" a="1"/>
  <c r="C110" i="2" s="1"/>
  <c r="C111" i="2" a="1"/>
  <c r="C111" i="2" s="1"/>
  <c r="C112" i="2" a="1"/>
  <c r="C112" i="2" s="1"/>
  <c r="C113" i="2" a="1"/>
  <c r="C113" i="2" s="1"/>
  <c r="C114" i="2" a="1"/>
  <c r="C114" i="2" s="1"/>
  <c r="C115" i="2" a="1"/>
  <c r="C115" i="2" s="1"/>
  <c r="C116" i="2" a="1"/>
  <c r="C116" i="2" s="1"/>
  <c r="C117" i="2" a="1"/>
  <c r="C117" i="2" s="1"/>
  <c r="C118" i="2" a="1"/>
  <c r="C118" i="2" s="1"/>
  <c r="C119" i="2" a="1"/>
  <c r="C119" i="2" s="1"/>
  <c r="C120" i="2" a="1"/>
  <c r="C120" i="2" s="1"/>
  <c r="C121" i="2" a="1"/>
  <c r="C121" i="2" s="1"/>
  <c r="C122" i="2" a="1"/>
  <c r="C122" i="2" s="1"/>
  <c r="C123" i="2" a="1"/>
  <c r="C123" i="2" s="1"/>
  <c r="C124" i="2" a="1"/>
  <c r="C124" i="2" s="1"/>
  <c r="C125" i="2" a="1"/>
  <c r="C125" i="2" s="1"/>
  <c r="C126" i="2" a="1"/>
  <c r="C126" i="2" s="1"/>
  <c r="C127" i="2" a="1"/>
  <c r="C127" i="2" s="1"/>
  <c r="C128" i="2" a="1"/>
  <c r="C128" i="2" s="1"/>
  <c r="C129" i="2" a="1"/>
  <c r="C129" i="2" s="1"/>
  <c r="C130" i="2" a="1"/>
  <c r="C130" i="2" s="1"/>
  <c r="C131" i="2" a="1"/>
  <c r="C131" i="2" s="1"/>
  <c r="C132" i="2" a="1"/>
  <c r="C132" i="2" s="1"/>
  <c r="C133" i="2" a="1"/>
  <c r="C133" i="2" s="1"/>
  <c r="C134" i="2" a="1"/>
  <c r="C134" i="2" s="1"/>
  <c r="C135" i="2" a="1"/>
  <c r="C135" i="2" s="1"/>
  <c r="C136" i="2" a="1"/>
  <c r="C136" i="2" s="1"/>
  <c r="C137" i="2" a="1"/>
  <c r="C137" i="2" s="1"/>
  <c r="C138" i="2" a="1"/>
  <c r="C138" i="2" s="1"/>
  <c r="C139" i="2" a="1"/>
  <c r="C139" i="2" s="1"/>
  <c r="C140" i="2" a="1"/>
  <c r="C140" i="2" s="1"/>
  <c r="C141" i="2" a="1"/>
  <c r="C141" i="2" s="1"/>
  <c r="C142" i="2" a="1"/>
  <c r="C142" i="2" s="1"/>
  <c r="C143" i="2" a="1"/>
  <c r="C143" i="2" s="1"/>
  <c r="C144" i="2" a="1"/>
  <c r="C144" i="2" s="1"/>
  <c r="C145" i="2" a="1"/>
  <c r="C145" i="2" s="1"/>
  <c r="C146" i="2" a="1"/>
  <c r="C146" i="2" s="1"/>
  <c r="C147" i="2" a="1"/>
  <c r="C147" i="2" s="1"/>
  <c r="C148" i="2" a="1"/>
  <c r="C148" i="2" s="1"/>
  <c r="C149" i="2" a="1"/>
  <c r="C149" i="2" s="1"/>
  <c r="C150" i="2" a="1"/>
  <c r="C150" i="2" s="1"/>
  <c r="C151" i="2" a="1"/>
  <c r="C151" i="2" s="1"/>
  <c r="C152" i="2" a="1"/>
  <c r="C152" i="2" s="1"/>
  <c r="C153" i="2" a="1"/>
  <c r="C153" i="2" s="1"/>
  <c r="C154" i="2" a="1"/>
  <c r="C154" i="2" s="1"/>
  <c r="C99" i="2" a="1"/>
  <c r="C99" i="2" s="1"/>
  <c r="C100" i="2" a="1"/>
  <c r="C100" i="2" s="1"/>
  <c r="C101" i="2" a="1"/>
  <c r="C101" i="2" s="1"/>
  <c r="C102" i="2" a="1"/>
  <c r="C102" i="2" s="1"/>
  <c r="C103" i="2" a="1"/>
  <c r="C103" i="2" s="1"/>
  <c r="C104" i="2" a="1"/>
  <c r="C104" i="2" s="1"/>
  <c r="C53" i="2" l="1" a="1"/>
  <c r="C53" i="2" s="1"/>
  <c r="C54" i="2" a="1"/>
  <c r="C54" i="2" s="1"/>
  <c r="C55" i="2" a="1"/>
  <c r="C55" i="2" s="1"/>
  <c r="C56" i="2" a="1"/>
  <c r="C56" i="2" s="1"/>
  <c r="C57" i="2" a="1"/>
  <c r="C57" i="2" s="1"/>
  <c r="C58" i="2" a="1"/>
  <c r="C58" i="2" s="1"/>
  <c r="C59" i="2" a="1"/>
  <c r="C59" i="2" s="1"/>
  <c r="C60" i="2" a="1"/>
  <c r="C60" i="2" s="1"/>
  <c r="C61" i="2" a="1"/>
  <c r="C61" i="2" s="1"/>
  <c r="C62" i="2" a="1"/>
  <c r="C62" i="2" s="1"/>
  <c r="C63" i="2" a="1"/>
  <c r="C63" i="2" s="1"/>
  <c r="C64" i="2" a="1"/>
  <c r="C64" i="2" s="1"/>
  <c r="C65" i="2" a="1"/>
  <c r="C65" i="2" s="1"/>
  <c r="C66" i="2" a="1"/>
  <c r="C66" i="2" s="1"/>
  <c r="C67" i="2" a="1"/>
  <c r="C67" i="2" s="1"/>
  <c r="C68" i="2" a="1"/>
  <c r="C68" i="2"/>
  <c r="C69" i="2" a="1"/>
  <c r="C69" i="2" s="1"/>
  <c r="C70" i="2" a="1"/>
  <c r="C70" i="2" s="1"/>
  <c r="C71" i="2" a="1"/>
  <c r="C71" i="2" s="1"/>
  <c r="C72" i="2" a="1"/>
  <c r="C72" i="2" s="1"/>
  <c r="C73" i="2" a="1"/>
  <c r="C73" i="2" s="1"/>
  <c r="C74" i="2" a="1"/>
  <c r="C74" i="2" s="1"/>
  <c r="C75" i="2" a="1"/>
  <c r="C75" i="2" s="1"/>
  <c r="C76" i="2" a="1"/>
  <c r="C76" i="2" s="1"/>
  <c r="C77" i="2" a="1"/>
  <c r="C77" i="2" s="1"/>
  <c r="C78" i="2" a="1"/>
  <c r="C78" i="2" s="1"/>
  <c r="C79" i="2" a="1"/>
  <c r="C79" i="2" s="1"/>
  <c r="C80" i="2" a="1"/>
  <c r="C80" i="2" s="1"/>
  <c r="C81" i="2" a="1"/>
  <c r="C81" i="2" s="1"/>
  <c r="C82" i="2" a="1"/>
  <c r="C82" i="2" s="1"/>
  <c r="C83" i="2" a="1"/>
  <c r="C83" i="2" s="1"/>
  <c r="C84" i="2" a="1"/>
  <c r="C84" i="2" s="1"/>
  <c r="C85" i="2" a="1"/>
  <c r="C85" i="2" s="1"/>
  <c r="C86" i="2" a="1"/>
  <c r="C86" i="2" s="1"/>
  <c r="C87" i="2" a="1"/>
  <c r="C87" i="2" s="1"/>
  <c r="C88" i="2" a="1"/>
  <c r="C88" i="2" s="1"/>
  <c r="C89" i="2" a="1"/>
  <c r="C89" i="2" s="1"/>
  <c r="C90" i="2" a="1"/>
  <c r="C90" i="2" s="1"/>
  <c r="C91" i="2" a="1"/>
  <c r="C91" i="2" s="1"/>
  <c r="C92" i="2" a="1"/>
  <c r="C92" i="2" s="1"/>
  <c r="C93" i="2" a="1"/>
  <c r="C93" i="2" s="1"/>
  <c r="C94" i="2" a="1"/>
  <c r="C94" i="2" s="1"/>
  <c r="C95" i="2" a="1"/>
  <c r="C95" i="2" s="1"/>
  <c r="C96" i="2" a="1"/>
  <c r="C96" i="2" s="1"/>
  <c r="C97" i="2" a="1"/>
  <c r="C97" i="2" s="1"/>
  <c r="C98" i="2" a="1"/>
  <c r="C98" i="2" s="1"/>
  <c r="C3" i="2" a="1"/>
  <c r="C3" i="2" s="1"/>
  <c r="C4" i="2" a="1"/>
  <c r="C4" i="2" s="1"/>
  <c r="C5" i="2" a="1"/>
  <c r="C5" i="2" s="1"/>
  <c r="C6" i="2" a="1"/>
  <c r="C6" i="2" s="1"/>
  <c r="C7" i="2" a="1"/>
  <c r="C7" i="2" s="1"/>
  <c r="C8" i="2" a="1"/>
  <c r="C8" i="2" s="1"/>
  <c r="C9" i="2" a="1"/>
  <c r="C9" i="2" s="1"/>
  <c r="C10" i="2" a="1"/>
  <c r="C10" i="2" s="1"/>
  <c r="C11" i="2" a="1"/>
  <c r="C11" i="2" s="1"/>
  <c r="C12" i="2" a="1"/>
  <c r="C12" i="2" s="1"/>
  <c r="C13" i="2" a="1"/>
  <c r="C13" i="2" s="1"/>
  <c r="C14" i="2" a="1"/>
  <c r="C14" i="2" s="1"/>
  <c r="C15" i="2" a="1"/>
  <c r="C15" i="2" s="1"/>
  <c r="C16" i="2" a="1"/>
  <c r="C16" i="2" s="1"/>
  <c r="C17" i="2" a="1"/>
  <c r="C17" i="2" s="1"/>
  <c r="C18" i="2" a="1"/>
  <c r="C18" i="2" s="1"/>
  <c r="C19" i="2" a="1"/>
  <c r="C19" i="2" s="1"/>
  <c r="C20" i="2" a="1"/>
  <c r="C20" i="2" s="1"/>
  <c r="C21" i="2" a="1"/>
  <c r="C21" i="2" s="1"/>
  <c r="C22" i="2" a="1"/>
  <c r="C22" i="2" s="1"/>
  <c r="C23" i="2" a="1"/>
  <c r="C23" i="2" s="1"/>
  <c r="C24" i="2" a="1"/>
  <c r="C24" i="2" s="1"/>
  <c r="C25" i="2" a="1"/>
  <c r="C25" i="2" s="1"/>
  <c r="C26" i="2" a="1"/>
  <c r="C26" i="2" s="1"/>
  <c r="C27" i="2" a="1"/>
  <c r="C27" i="2" s="1"/>
  <c r="C28" i="2" a="1"/>
  <c r="C28" i="2" s="1"/>
  <c r="C29" i="2" a="1"/>
  <c r="C29" i="2" s="1"/>
  <c r="C30" i="2" a="1"/>
  <c r="C30" i="2" s="1"/>
  <c r="C31" i="2" a="1"/>
  <c r="C31" i="2" s="1"/>
  <c r="C32" i="2" a="1"/>
  <c r="C32" i="2" s="1"/>
  <c r="C33" i="2" a="1"/>
  <c r="C33" i="2" s="1"/>
  <c r="C34" i="2" a="1"/>
  <c r="C34" i="2" s="1"/>
  <c r="C35" i="2" a="1"/>
  <c r="C35" i="2" s="1"/>
  <c r="C36" i="2" a="1"/>
  <c r="C36" i="2" s="1"/>
  <c r="C37" i="2" a="1"/>
  <c r="C37" i="2" s="1"/>
  <c r="C38" i="2" a="1"/>
  <c r="C38" i="2" s="1"/>
  <c r="C39" i="2" a="1"/>
  <c r="C39" i="2" s="1"/>
  <c r="C40" i="2" a="1"/>
  <c r="C40" i="2" s="1"/>
  <c r="C41" i="2" a="1"/>
  <c r="C41" i="2" s="1"/>
  <c r="C42" i="2" a="1"/>
  <c r="C42" i="2" s="1"/>
  <c r="C43" i="2" a="1"/>
  <c r="C43" i="2" s="1"/>
  <c r="C44" i="2" a="1"/>
  <c r="C44" i="2" s="1"/>
  <c r="C45" i="2" a="1"/>
  <c r="C45" i="2" s="1"/>
  <c r="C46" i="2" a="1"/>
  <c r="C46" i="2" s="1"/>
  <c r="C47" i="2" a="1"/>
  <c r="C47" i="2" s="1"/>
  <c r="C48" i="2" a="1"/>
  <c r="C48" i="2" s="1"/>
  <c r="C49" i="2" a="1"/>
  <c r="C49" i="2" s="1"/>
  <c r="C50" i="2" a="1"/>
  <c r="C50" i="2" s="1"/>
  <c r="C51" i="2" a="1"/>
  <c r="C51" i="2" s="1"/>
  <c r="C52" i="2" a="1"/>
  <c r="C52" i="2" s="1"/>
  <c r="C2" i="2" l="1" a="1"/>
  <c r="C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tc={0D171A93-1773-412B-9DC5-B0AD43345024}</author>
    <author>tc={1367C68A-0EF3-48D3-B30C-93A82F10C010}</author>
    <author>tc={81EE182F-EB2D-4693-B831-9D7BF9FF0F2E}</author>
    <author>tc={0A0DA6FB-24C4-4125-8724-5B7D844E6BEA}</author>
    <author>tc={1B3ABC57-29FF-40DC-81FD-92F3473BA1B2}</author>
    <author>tc={85268124-CB8B-4663-AAFD-C10833E2C69D}</author>
    <author>tc={D4BC8640-171D-46C9-86BC-DE55300A7DBA}</author>
    <author>tc={91A7AFA8-228F-4F16-B261-996879623B00}</author>
    <author>tc={33A2E6FC-0912-4AC0-BA3E-CEA7A474F3C5}</author>
    <author>tc={8A8F046E-12F1-4411-BE88-8DE7021F54B4}</author>
    <author>tc={EDED1C29-2FEC-41E3-8FB2-591A25C737C5}</author>
    <author>tc={121BA1C7-2FAA-4C2F-96BC-E1DED58463B4}</author>
    <author>tc={645CA87E-AD43-4D58-B5B2-C859A13ECC33}</author>
    <author>tc={74B3882E-1295-4336-9E02-C349F60F6D72}</author>
    <author>tc={4727384F-D44D-4BBB-9F40-1D4C55EAC728}</author>
    <author>tc={FA34208D-95E2-4F86-8263-4F0DE2FCA1F3}</author>
    <author>tc={72B4173B-466B-47A0-BC03-22A97BD03CA4}</author>
    <author>tc={4F3DB0A1-1ABC-461A-86AA-EB60F0BF92A2}</author>
    <author>tc={611CFE1B-1E1D-4BFD-B896-D3F16B793BAA}</author>
    <author>tc={91B4E813-89C5-4909-90DF-D751E399582F}</author>
    <author>tc={A872AC83-48C9-41E4-9B97-C72E678BD84B}</author>
    <author>tc={8BD61092-F0CE-4464-A298-99CC44215412}</author>
    <author>tc={0FBAB63E-3C10-4D0E-917A-A54E9F9FFB04}</author>
    <author>tc={A9558E5F-9D9D-4B2B-BD92-B73F2B46719A}</author>
    <author>tc={A1AF2576-9F98-4B2C-A1E7-C16B986559E4}</author>
    <author>tc={4D4204D2-1CFC-40F2-AAA7-640A452B8EAF}</author>
    <author>tc={BA28DE78-BB30-44D8-8E61-2C68A69FDAD8}</author>
    <author>tc={4244355B-B5BC-4650-B17E-9133BF9109ED}</author>
    <author>tc={EDF52A2F-DDAB-4D51-9631-11A2C449BC75}</author>
    <author>tc={B3074E4F-4722-47F1-924F-EA50A4EECD9D}</author>
    <author>tc={101F0367-E73D-4713-857E-7786FA35A41E}</author>
    <author>tc={C84529EE-CEEE-4C9E-9E5A-8A096131F444}</author>
    <author>tc={16626EE9-2451-4022-B366-A91127421D8F}</author>
    <author>tc={470E2EB2-DE4D-481F-97BC-3EEFD7EC5F87}</author>
    <author>tc={84CEF15A-BF18-4AF0-9E4E-B0C6A2316566}</author>
    <author>tc={265D0E9B-6E30-4BE7-8B9C-FC19065CBA82}</author>
    <author>tc={04D53776-F6F1-4C32-9EBD-CF84A25CFFEC}</author>
    <author>tc={DAB6F495-EBF9-4B01-AF01-A7F61CE3CD0E}</author>
    <author>tc={0F0FCCFC-3033-42C1-9410-15F50F48EF98}</author>
    <author>tc={02BBE5FC-CC06-4194-BB86-F4F791509C33}</author>
    <author>tc={B3F5E031-0C6C-4F54-BADD-A0D7C9575BF1}</author>
    <author>tc={A491EA84-2E57-4186-8325-36F87902B38C}</author>
    <author>tc={9BB3AFE5-8E31-4BEB-BA70-C730F4ADA027}</author>
    <author>tc={C3AFB263-EBF1-4641-B6A2-6B7C4D0E4CBB}</author>
    <author>tc={3C4058DE-9688-4E90-9BB8-A8D2796C2D06}</author>
    <author>tc={F5522E5F-A371-464E-9E24-C6582AED3983}</author>
    <author>tc={32CC9667-62D5-4DB7-B380-C457ABA0E706}</author>
    <author>tc={8CB9D30D-03B4-4E55-BE22-BAFF43D5B064}</author>
    <author>tc={EF64BB52-ED67-4D05-AFC2-6B71D6A501C2}</author>
    <author>tc={D793DD19-F532-4F2F-9BC1-C33042AAB7B5}</author>
    <author>tc={DDA83D02-5565-4A6B-B8D6-C8A267A8E48B}</author>
    <author>tc={4A2DCD91-7337-48E1-9B84-837E69272658}</author>
    <author>tc={44C1E632-DE2B-471B-98A6-5A005DB1D4B5}</author>
    <author>tc={139D86DA-61E1-4AF4-A195-BBCB8CEF0C39}</author>
    <author>tc={382E0E00-F280-4224-9EAC-8EBA044AEC0A}</author>
    <author>tc={15C75CD7-9045-4C6B-94D3-12589BF6C819}</author>
    <author>tc={A8DD9E70-E3FF-46C6-BC5E-12C311B8A42B}</author>
    <author>tc={0F90A0FE-FE75-4487-A165-C1C00BD71B37}</author>
    <author>tc={192A2168-8645-406F-B5FA-42F1059E54B8}</author>
    <author>tc={4E1C5651-00B9-42BF-8827-6A9BE6CACA0B}</author>
    <author>tc={4D39F0A8-97AC-4F90-9344-5FEE667EE30F}</author>
    <author>tc={7F4B2BEC-2972-4DC4-8192-0864502CD7D9}</author>
    <author>tc={6F3062E3-95F2-410F-A3BE-EE08267567F8}</author>
    <author>tc={CADD1995-8367-4510-A7DD-72A18D732693}</author>
    <author>tc={75920DE3-1128-45CD-8924-5D81DA58DE1C}</author>
    <author>tc={AF3D01DA-211C-4777-BA3F-4CAD2A7041F3}</author>
    <author>tc={52E193A8-FE22-4DD7-947A-405B8F4CAF8D}</author>
    <author>tc={8843935C-3FEC-488F-BE39-30AC5E22008B}</author>
    <author>tc={6196ADF1-BE18-4CCE-A8E7-E1B250465BF3}</author>
    <author>tc={6F2C974E-23D0-461C-9177-3B7E33EEE2A3}</author>
    <author>tc={F28AE946-ECD5-4B59-B71D-E296FE3FBC88}</author>
    <author>tc={E9CCF441-8586-4CD6-9959-7439B57995CE}</author>
    <author>tc={5BAE7A3F-11AE-4898-A58D-0713D02CD84F}</author>
    <author>tc={E88C7836-30CF-4EEA-BC4D-32302BB94751}</author>
    <author>tc={0354C10C-B7E9-471E-9A9B-345DE5C33D9C}</author>
    <author>tc={31829735-739E-4434-962C-CFA7FDC051B6}</author>
    <author>tc={AF02D896-1706-4320-9021-F82A17799788}</author>
    <author>tc={588EC902-AB71-4EA3-A91E-E9E8D514FA72}</author>
    <author>tc={8A1FD342-C8B1-4ECA-B0CC-8C08D451B70B}</author>
    <author>tc={06542EB8-F921-44A1-8183-A0B82C746ECF}</author>
    <author>tc={1E074FB4-563D-4F9D-BBBD-E16AF2335C82}</author>
    <author>tc={2F9D3455-523F-4F76-8F3B-6D7E92E5D533}</author>
    <author>tc={5AE70B96-8B4F-42D5-9850-F103BF084B58}</author>
    <author>tc={A100C43E-1652-4ACC-B991-65AD9DAA3E69}</author>
    <author>tc={93E6ACE0-2B97-4094-AEA6-BAC43507D224}</author>
    <author>tc={F54A1000-D458-4F19-AC27-BF174288E2E5}</author>
    <author>tc={BE0BE388-CCB2-4E00-9C3F-9CA685CD1FF1}</author>
    <author>tc={724F4D61-06C9-42A1-87FD-071937FC8258}</author>
    <author>tc={C6844E2B-E0E5-4B83-85B4-C6AEE0733D30}</author>
    <author>tc={F3E5ED52-8A74-40E9-B3B0-D24944ED3EAB}</author>
    <author>tc={17F1A011-0C5A-4DA1-8867-6F1003774493}</author>
    <author>tc={9F596F96-D432-4BE4-8760-CD3F4379AF8B}</author>
    <author>tc={AD338736-F370-4422-B01E-DAAD6AB0DECD}</author>
    <author>tc={53BA538D-732D-4BF5-94C6-C3886E724EDE}</author>
    <author>tc={17FF6C3F-8493-4B21-9047-7DE80B5B43A1}</author>
    <author>tc={88639826-8492-4FE5-AEE2-E20F2D94DCF6}</author>
    <author>tc={ED978D08-3422-4705-A28F-9B135329B959}</author>
    <author>tc={D7FA6336-EBEF-4F79-ADC4-4C39F466AF30}</author>
    <author>tc={139590FE-5D45-4803-9937-FE09EAA004F0}</author>
    <author>tc={5C2FCF02-A67C-40AE-BC62-E40788C1D7D5}</author>
    <author>tc={227FB81D-3B70-492E-A9DF-F6A8B4F3DEA2}</author>
    <author>tc={66807B84-9538-4BD3-A366-E61AFC6FAC70}</author>
    <author>tc={ADBEB635-F950-441C-87D6-2C8E6B9D4902}</author>
    <author>tc={B152188C-F967-4D6C-BDEF-3B2C9FFDCBB3}</author>
    <author>tc={CFD15BB1-DF0B-46F1-92C6-CE013800638A}</author>
    <author>tc={2503A4C6-D3AF-46C7-BD48-00EC8557632F}</author>
    <author>tc={4A518F15-3832-480C-8EAF-F42B4BD35817}</author>
    <author>tc={E81C4BEE-B377-4857-AE9B-0C7F926417C0}</author>
    <author>tc={4C5A0A21-6656-426B-881E-76DFA73DB803}</author>
    <author>tc={BED8F6E1-2076-478D-B631-E848B74442EE}</author>
    <author>tc={546DB6A3-2881-40FC-9E82-F9BC390D6D8F}</author>
    <author>tc={A75EEEA8-08E2-4BF3-B37B-583F75517329}</author>
    <author>tc={FC1C2525-8965-467E-BCFA-597F968BA0B8}</author>
    <author>tc={2CB7AB9E-A9FC-4F18-BE65-64357594ED85}</author>
    <author>tc={4337A5A3-CDD0-4156-B058-DF2466E98971}</author>
    <author>tc={70D6FB57-0D9C-4C14-AFD1-95B2437275EA}</author>
    <author>tc={FA1E2951-C98A-47AA-BE79-A2B33D94D6F2}</author>
    <author>tc={3195FFC7-41B3-4267-9ED1-E3D473277197}</author>
    <author>tc={421820C5-62EC-4508-85B3-E5B871CDBA71}</author>
    <author>tc={87741FF0-3024-4DE5-9936-A8C0C10895E3}</author>
    <author>tc={1621815E-2AFA-4187-941E-588C628AFAF6}</author>
    <author>tc={FCCCB2FD-7E9C-4111-A2B8-B9CEE2A42538}</author>
    <author>tc={DA860A3B-4422-4E6E-9B48-67BD5DDB3F5F}</author>
    <author>tc={F0FC8CD1-D280-4429-97D6-26F6D0A8CD23}</author>
    <author>tc={0343C2F7-3F4E-47A1-84F4-6FC63B68B513}</author>
    <author>tc={44E0E84C-7813-4527-B741-C246D6AE881C}</author>
    <author>tc={8FE6430D-8BA2-4BA5-BECE-9EE6D3601394}</author>
    <author>tc={282CFBEC-8967-4414-821B-A95F1F7C13B1}</author>
    <author>tc={3E2E71C2-5F6A-4364-89DC-F609E4AF5037}</author>
    <author>tc={D382C8AB-D855-49C9-A618-F358D9C4288A}</author>
    <author>tc={14240944-8E92-4F32-87C9-24CC71862725}</author>
    <author>tc={A7365AB9-23DF-41A2-8D52-A903556126AB}</author>
    <author>tc={7DDF6AD4-28BB-424C-8CCE-63127F86AA69}</author>
    <author>tc={923AB004-D6AE-443A-A5C7-4291BC7C75DA}</author>
    <author>tc={5CBE2B29-7549-4E64-A4AA-EA2BA1CFAA0C}</author>
    <author>tc={17300205-8F73-462F-AB36-01AAE8F5793B}</author>
    <author>tc={BB757ABC-AF62-4B84-97C6-60154789B3A0}</author>
    <author>tc={1857CCDF-22D1-43B3-8733-6E0589B382ED}</author>
    <author>tc={DF8CEF32-E667-42AF-89FC-D83C805B70A6}</author>
    <author>tc={902EE284-7EA0-4229-8378-25D7FCA3FACC}</author>
    <author>tc={00B6A28F-4769-47A0-9FEF-AF745180920F}</author>
    <author>tc={45D8F2E6-2C11-425B-BB7A-F40ED6656E2F}</author>
    <author>tc={88E5FE9C-C9FE-434B-A8BC-8D110E0C5504}</author>
    <author>tc={694140B2-E763-4DA2-80BE-9D87DDA4890A}</author>
    <author>tc={0635D58D-4299-4616-B1BF-998A39390CFF}</author>
    <author>tc={8AFC8BAE-5E00-454F-AA4F-7AF0558022E8}</author>
    <author>tc={BF21A9B8-0D17-46B5-ADAE-8E63C4B006DC}</author>
    <author>tc={77D59395-A524-4567-BF2B-4ADFAB55982D}</author>
    <author>tc={F66F8D8D-32AF-4743-BFDE-F45DCCAD8A3E}</author>
    <author>tc={A22BEEBA-FFDB-4A7B-BA32-876ED64A46F3}</author>
    <author>tc={DD2FD3E0-77AF-4260-A9B8-D9A3266C0868}</author>
    <author>tc={74BA826F-9BA3-43B4-9AA6-E95C2685B57D}</author>
    <author>tc={88BFA450-120D-4893-A111-C465B228F046}</author>
    <author>tc={35633774-4F16-4475-939C-A09F3B296A3C}</author>
    <author>tc={857CC798-6AF8-4924-A4FF-374E543CA3A4}</author>
    <author>tc={E885E50F-7DC1-40F3-9902-532FAEC02467}</author>
    <author>tc={28B35BE4-FD73-4425-ABE7-120F22DDC4E8}</author>
    <author>tc={9231DDA2-AB0F-4DB0-8B33-871441B1A01D}</author>
    <author>tc={5FAB3288-D922-4709-951F-D0CBD5CE642C}</author>
    <author>tc={4439543C-6982-4C6C-8810-EC2E14AE1D69}</author>
  </authors>
  <commentList>
    <comment ref="H2" authorId="0" shapeId="0" xr:uid="{0D171A93-1773-412B-9DC5-B0AD43345024}">
      <text>
        <t>[Threaded comment]
Your version of Excel allows you to read this threaded comment; however, any edits to it will get removed if the file is opened in a newer version of Excel. Learn more: https://go.microsoft.com/fwlink/?linkid=870924
Comment:
    In order to note have asterisks for limited, adding the CMS source to all states alongside Georgetown resource.</t>
      </text>
    </comment>
    <comment ref="H44" authorId="1" shapeId="0" xr:uid="{1367C68A-0EF3-48D3-B30C-93A82F10C010}">
      <text>
        <t xml:space="preserve">[Threaded comment]
Your version of Excel allows you to read this threaded comment; however, any edits to it will get removed if the file is opened in a newer version of Excel. Learn more: https://go.microsoft.com/fwlink/?linkid=870924
Comment:
    According to CMS, Tennessee also can not meet Effective Rate Review Criteria as of April 23, 2024.
The Georgetown resource says "Today, only Oklahoma and Wyoming fail to meet HHS’ “Effective Rate Review” standards." However, the CMS source that Georgetown cites was accessed August 17, 2023.
The CMS web page now says "As of April 23, 2024, most states and the District of Columbia have an Effective Rate Review Program for the individual and small group markets. CMS reviews rates for both of those markets in Oklahoma, Tennessee and Wyoming until those states can meet Effective Rate Review criteria."
Therefore, now giving tennessee a zero credit here and updating the note to match Wyoming and Oklahoma. Also added the CMS webpage as source for all 3.
State Effective Rate Review Programs | CMS  
Reply:
    Further evidence: cited by HealthInsurance.org:  "Tennessee no longer has an effective rate review program, so the federal government (CMS) reviews the rates that are filed in Tennessee."
Tennessee health insurance guide </t>
      </text>
    </comment>
    <comment ref="H89" authorId="2" shapeId="0" xr:uid="{81EE182F-EB2D-4693-B831-9D7BF9FF0F2E}">
      <text>
        <t>[Threaded comment]
Your version of Excel allows you to read this threaded comment; however, any edits to it will get removed if the file is opened in a newer version of Excel. Learn more: https://go.microsoft.com/fwlink/?linkid=870924
Comment:
    @Kiera Williams  how does it work that Oklahoma does not have an effective rate review program but has prior approval authority? Is it that the federal government has prior approval authority?
Similarly, how does Oklahoma have public hearing powers when they are not the entity doing the review?
I think it's worth clarifying this in the notes of the states where it is applicable (Oklahoma, Tennessee, Wyoming).
Reply:
    What about changing to formerly had authority to (xyz) ? @Alexandra Allen or should this be removed completely from the section for those three states?</t>
      </text>
    </comment>
    <comment ref="H125" authorId="3" shapeId="0" xr:uid="{0A0DA6FB-24C4-4125-8724-5B7D844E6BEA}">
      <text>
        <t>[Threaded comment]
Your version of Excel allows you to read this threaded comment; however, any edits to it will get removed if the file is opened in a newer version of Excel. Learn more: https://go.microsoft.com/fwlink/?linkid=870924
Comment:
    Should this get credit? Discuss with the team.
Reply:
    team said yes</t>
      </text>
    </comment>
    <comment ref="H159" authorId="4" shapeId="0" xr:uid="{1B3ABC57-29FF-40DC-81FD-92F3473BA1B2}">
      <text>
        <t>[Threaded comment]
Your version of Excel allows you to read this threaded comment; however, any edits to it will get removed if the file is opened in a newer version of Excel. Learn more: https://go.microsoft.com/fwlink/?linkid=870924
Comment:
    https://calmatters.org/health/2024/02/health-care-costs-cap/
Reply:
    New California rule aims to limit health care cost increases to 3% annually | AP News 
Reply:
    Came across this about the CA cost growth target and wanted to share: https://radiologybusiness.com/topics/healthcare-management/healthcare-policy/state-caps-annual-healthcare-price-increases-despite-opposition-radiologists</t>
      </text>
    </comment>
    <comment ref="H161" authorId="5" shapeId="0" xr:uid="{85268124-CB8B-4663-AAFD-C10833E2C69D}">
      <text>
        <t>[Threaded comment]
Your version of Excel allows you to read this threaded comment; however, any edits to it will get removed if the file is opened in a newer version of Excel. Learn more: https://go.microsoft.com/fwlink/?linkid=870924
Comment:
    Should they get 0.5 or 1 if the benchmark applies to entities with 5,000 attributed lives?
Reply:
    Team resolved to change criteria to 01 binary</t>
      </text>
    </comment>
    <comment ref="H162" authorId="6" shapeId="0" xr:uid="{D4BC8640-171D-46C9-86BC-DE55300A7DBA}">
      <text>
        <t>[Threaded comment]
Your version of Excel allows you to read this threaded comment; however, any edits to it will get removed if the file is opened in a newer version of Excel. Learn more: https://go.microsoft.com/fwlink/?linkid=870924
Comment:
    It seems that Delaware's benchmark is not measured for providers at all, but rather for insurance companies. Last year we had marked them as being mandatory for all providers, but I don't actually think that makes sense with our current criteria.
Should we change the coded language to "Benchmark applies to all providers and insurers" ? Also applies to Vermont, which involves only ACOs
Reply:
    Team resolved to change criteria to 0-1 binary</t>
      </text>
    </comment>
    <comment ref="H183" authorId="7" shapeId="0" xr:uid="{91A7AFA8-228F-4F16-B261-996879623B00}">
      <text>
        <t>[Threaded comment]
Your version of Excel allows you to read this threaded comment; however, any edits to it will get removed if the file is opened in a newer version of Excel. Learn more: https://go.microsoft.com/fwlink/?linkid=870924
Comment:
    I honestly don't know if the partial metric makes sense --I can't say based on my research whether the benchmark applies to "All" providers, the documents don't go into that much detail (except Massachusetts). 
Thoughts on how to proceed? Should we just note the states that have some kind of benchmark?
Reply:
    Resolved to change to binary!</t>
      </text>
    </comment>
    <comment ref="H194" authorId="8" shapeId="0" xr:uid="{33A2E6FC-0912-4AC0-BA3E-CEA7A474F3C5}">
      <text>
        <t>[Threaded comment]
Your version of Excel allows you to read this threaded comment; however, any edits to it will get removed if the file is opened in a newer version of Excel. Learn more: https://go.microsoft.com/fwlink/?linkid=870924
Comment:
    1) should this get 0.5 or 1 if its just ACOs and not all hospitals?
2) Again I'm concerned that I'm not correctly applying the criteria about all providers / struggling to find information about the providers included.
Reply:
    Team resolved to change criteria to 0-1 binary</t>
      </text>
    </comment>
    <comment ref="H234" authorId="9" shapeId="0" xr:uid="{8A8F046E-12F1-4411-BE88-8DE7021F54B4}">
      <text>
        <t>[Threaded comment]
Your version of Excel allows you to read this threaded comment; however, any edits to it will get removed if the file is opened in a newer version of Excel. Learn more: https://go.microsoft.com/fwlink/?linkid=870924
Comment:
    Verify in July refresh that the Commission has not incorporated any improvement plan requirements or financial penalties.
Reply:
    Not seeing any documentation from 2024 suggesting implementation of financial penalties. Resolve.</t>
      </text>
    </comment>
    <comment ref="H261" authorId="10" shapeId="0" xr:uid="{EDED1C29-2FEC-41E3-8FB2-591A25C737C5}">
      <text>
        <t>[Threaded comment]
Your version of Excel allows you to read this threaded comment; however, any edits to it will get removed if the file is opened in a newer version of Excel. Learn more: https://go.microsoft.com/fwlink/?linkid=870924
Comment:
    QC: I think we should consider giving California credit for reference based pricing -- even though their model is not "overarching" it is still very much reference-based pricing and is described as such in the literature cited. 
Reply:
    Bring to team for discussion.
Reply:
    Team discussed, agreed that they are doing *something* with reference based pricing, even if it's not universal. They get credit here.</t>
      </text>
    </comment>
    <comment ref="H365" authorId="11" shapeId="0" xr:uid="{121BA1C7-2FAA-4C2F-96BC-E1DED58463B4}">
      <text>
        <t xml:space="preserve">[Threaded comment]
Your version of Excel allows you to read this threaded comment; however, any edits to it will get removed if the file is opened in a newer version of Excel. Learn more: https://go.microsoft.com/fwlink/?linkid=870924
Comment:
    @Britt Sanderson is credit given in the alternative hospital price regulation strategy section because the global budget is not yet implemented? Just want to clarify, as it might be a bit confusing for a reader since the note talks about global budget.
Reply:
    The AHEAD Model includes a Global Budget, but also other strategies, so it's sort of it's own thing - which is why I included it in this section instead of the global budget section. </t>
      </text>
    </comment>
    <comment ref="H383" authorId="12" shapeId="0" xr:uid="{645CA87E-AD43-4D58-B5B2-C859A13ECC33}">
      <text>
        <t>[Threaded comment]
Your version of Excel allows you to read this threaded comment; however, any edits to it will get removed if the file is opened in a newer version of Excel. Learn more: https://go.microsoft.com/fwlink/?linkid=870924
Comment:
    @Britt Sanderson I think Mississippi should get credit given that the policy at right went into effect July 1, 2024. Please confirm and change score.
Reply:
    Agreed!</t>
      </text>
    </comment>
    <comment ref="I619" authorId="13" shapeId="0" xr:uid="{74B3882E-1295-4336-9E02-C349F60F6D72}">
      <text>
        <t xml:space="preserve">[Threaded comment]
Your version of Excel allows you to read this threaded comment; however, any edits to it will get removed if the file is opened in a newer version of Excel. Learn more: https://go.microsoft.com/fwlink/?linkid=870924
Comment:
    https://hcpf.colorado.gov/colorado-healthcare-affordability-and-sustainability-enterprise-chase-board
Reply:
    Is this the division name-- may have changed from last years scorecard. </t>
      </text>
    </comment>
    <comment ref="H637" authorId="14" shapeId="0" xr:uid="{4727384F-D44D-4BBB-9F40-1D4C55EAC728}">
      <text>
        <t>[Threaded comment]
Your version of Excel allows you to read this threaded comment; however, any edits to it will get removed if the file is opened in a newer version of Excel. Learn more: https://go.microsoft.com/fwlink/?linkid=870924
Comment:
    @Kiera Williams what entity tracks hospital spending in Minnesota? Please add to the note, including sources.
Reply:
    The DOH Health Economic Program reports on hospital spending. https://www.health.state.mn.us/data/economics/docs/2020spendingrpt.pdf</t>
      </text>
    </comment>
    <comment ref="H695" authorId="15" shapeId="0" xr:uid="{FA34208D-95E2-4F86-8263-4F0DE2FCA1F3}">
      <text>
        <t>[Threaded comment]
Your version of Excel allows you to read this threaded comment; however, any edits to it will get removed if the file is opened in a newer version of Excel. Learn more: https://go.microsoft.com/fwlink/?linkid=870924
Comment:
    @Kiera Williams I'm not seeing anything in the items cited about tracking primary care spending and am not getting anything in my searches. Can you please clarify where this information came from, and add relevant details to the note?
Otherwise we should not give New Jersey credit for this.
Reply:
    Please review this cited link and search key term primary care to support the scoring. https://www.nj.gov/dobi/division_insurance/HART/Benchmark_Blueprint_March_31_2022.pdf I also have included additional resources.</t>
      </text>
    </comment>
    <comment ref="H730" authorId="16" shapeId="0" xr:uid="{72B4173B-466B-47A0-BC03-22A97BD03CA4}">
      <text>
        <t>[Threaded comment]
Your version of Excel allows you to read this threaded comment; however, any edits to it will get removed if the file is opened in a newer version of Excel. Learn more: https://go.microsoft.com/fwlink/?linkid=870924
Comment:
    @Kiera Williams this news article says that Indiana just launched an APCD August 4, and the APCD council source cited shows them as only in implementation before now as does the supplemental note.
States only get an affirmative score if the policy is implemented and active.
Please confirm, change their score to zero, and add a note explaining that it was in implementation as of July 1, 2024 and just became active in August.
https://wimsradio.com/2024/08/08/charbonneau-database-to-provide-health-care-cost-transparency-launched/
Reply:
    The database went live in August with a public dashboard but it has been collecting data since 2020. I am confused let's discuss if needed later. 
Not all states have dashboards but they still are active.
Reply:
    Ah that makes a bit more sense! I can add it to the next snapshot call and we can sort it then.</t>
      </text>
    </comment>
    <comment ref="L732" authorId="17" shapeId="0" xr:uid="{4F3DB0A1-1ABC-461A-86AA-EB60F0BF92A2}">
      <text>
        <t>[Threaded comment]
Your version of Excel allows you to read this threaded comment; however, any edits to it will get removed if the file is opened in a newer version of Excel. Learn more: https://go.microsoft.com/fwlink/?linkid=870924
Comment:
    Kansas recently updated their webpages so the original link is now broken.. Access demographic info from membership tab and KHIIS member claims by County report.</t>
      </text>
    </comment>
    <comment ref="L783" authorId="18" shapeId="0" xr:uid="{611CFE1B-1E1D-4BFD-B896-D3F16B793BAA}">
      <text>
        <t>[Threaded comment]
Your version of Excel allows you to read this threaded comment; however, any edits to it will get removed if the file is opened in a newer version of Excel. Learn more: https://go.microsoft.com/fwlink/?linkid=870924
Comment:
    Kansas recently updated their webpages so the original link is now broken.. Access demographic info from membership tab and KHIIS member claims by County report.</t>
      </text>
    </comment>
    <comment ref="L834" authorId="19" shapeId="0" xr:uid="{91B4E813-89C5-4909-90DF-D751E399582F}">
      <text>
        <t>[Threaded comment]
Your version of Excel allows you to read this threaded comment; however, any edits to it will get removed if the file is opened in a newer version of Excel. Learn more: https://go.microsoft.com/fwlink/?linkid=870924
Comment:
    Kansas recently updated their webpages so the original link is now broken.. Access demographic info from membership tab and KHIIS member claims by County report.</t>
      </text>
    </comment>
    <comment ref="L885" authorId="20" shapeId="0" xr:uid="{A872AC83-48C9-41E4-9B97-C72E678BD84B}">
      <text>
        <t>[Threaded comment]
Your version of Excel allows you to read this threaded comment; however, any edits to it will get removed if the file is opened in a newer version of Excel. Learn more: https://go.microsoft.com/fwlink/?linkid=870924
Comment:
    Kansas recently updated their webpages so the original link is now broken.. Access demographic info from membership tab and KHIIS member claims by County report.</t>
      </text>
    </comment>
    <comment ref="I1039" authorId="21" shapeId="0" xr:uid="{8BD61092-F0CE-4464-A298-99CC44215412}">
      <text>
        <t xml:space="preserve">[Threaded comment]
Your version of Excel allows you to read this threaded comment; however, any edits to it will get removed if the file is opened in a newer version of Excel. Learn more: https://go.microsoft.com/fwlink/?linkid=870924
Comment:
    EL: it's very limited, it's the medicaid agency reporting to the legislature about how much they spent on rx. It's not rx manufacturers, it's not all payers--it's very little data. The criteria is "require reporting to a state agency" which this does not do. </t>
      </text>
    </comment>
    <comment ref="H1101" authorId="22" shapeId="0" xr:uid="{0FBAB63E-3C10-4D0E-917A-A54E9F9FFB04}">
      <text>
        <t>[Threaded comment]
Your version of Excel allows you to read this threaded comment; however, any edits to it will get removed if the file is opened in a newer version of Excel. Learn more: https://go.microsoft.com/fwlink/?linkid=870924
Comment:
    The source provided seems to imply that NV should receive credit, will you review the note to confirm?
Reply:
    I don't think so--it allows the hospital to begin collection thirty days after bill is sent, doesn't say anything about not pursuing collections while patient is working to address bill</t>
      </text>
    </comment>
    <comment ref="H1105" authorId="23" shapeId="0" xr:uid="{A9558E5F-9D9D-4B2B-BD92-B73F2B46719A}">
      <text>
        <t>[Threaded comment]
Your version of Excel allows you to read this threaded comment; however, any edits to it will get removed if the file is opened in a newer version of Excel. Learn more: https://go.microsoft.com/fwlink/?linkid=870924
Comment:
    This note saying that hospitals have to wait a month before sending a bill to collections was left, but the score was a zero and I couldn't find it in the source provided, can you confirm?
Reply:
    I think this might have been left over from when we including waiting times? Score should still be zero</t>
      </text>
    </comment>
    <comment ref="H1178" authorId="24" shapeId="0" xr:uid="{A1AF2576-9F98-4B2C-A1E7-C16B986559E4}">
      <text>
        <t>[Threaded comment]
Your version of Excel allows you to read this threaded comment; however, any edits to it will get removed if the file is opened in a newer version of Excel. Learn more: https://go.microsoft.com/fwlink/?linkid=870924
Comment:
    @Elise Lowry 
The Commonwealth Fund didn't provide a lot of context on why they didn't include this in their article, but Arkansas has an unlimited homestead exemption rule with some pretty specific limitations - I added some context here and updated the score to a 1 to reflect the presence of the law, but feel free to update if you think it's too narrow in scope to receive credit.</t>
      </text>
    </comment>
    <comment ref="H1182" authorId="25" shapeId="0" xr:uid="{4D4204D2-1CFC-40F2-AAA7-640A452B8EAF}">
      <text>
        <t>[Threaded comment]
Your version of Excel allows you to read this threaded comment; however, any edits to it will get removed if the file is opened in a newer version of Excel. Learn more: https://go.microsoft.com/fwlink/?linkid=870924
Comment:
    @Elise Lowry 
This was originally a 0, but legislation enacted in March now prohibits foreclosing on a patients "real property" due to medical debt, updated to reflect the new law.</t>
      </text>
    </comment>
    <comment ref="H1196" authorId="26" shapeId="0" xr:uid="{BA28DE78-BB30-44D8-8E61-2C68A69FDAD8}">
      <text>
        <t>[Threaded comment]
Your version of Excel allows you to read this threaded comment; however, any edits to it will get removed if the file is opened in a newer version of Excel. Learn more: https://go.microsoft.com/fwlink/?linkid=870924
Comment:
    @Elise Lowry This is a limited prohibition, but it's still a prohibition. Will you review the notes and source to see if this should receive credit? It is currently not receiving credit. 
Reply:
    I think the law is saying that for elderly or disabled persons their homestead is protected to the extent of the homestead exemption?
Reply:
    Ah you're so right - a reading comprehension queen, resolved!</t>
      </text>
    </comment>
    <comment ref="H1212" authorId="27" shapeId="0" xr:uid="{4244355B-B5BC-4650-B17E-9133BF9109ED}">
      <text>
        <t>[Threaded comment]
Your version of Excel allows you to read this threaded comment; however, any edits to it will get removed if the file is opened in a newer version of Excel. Learn more: https://go.microsoft.com/fwlink/?linkid=870924
Comment:
    @Elise Lowry This is a very limited prohibition and might not be pertinent since we're talking about medical debt (which is likely higher than $3000) but it's still a prohibition. Will you review the notes and source to see if this should receive credit? It is currently not receiving credit. 
Reply:
    Good catch I think you're right</t>
      </text>
    </comment>
    <comment ref="H1214" authorId="28" shapeId="0" xr:uid="{EDF52A2F-DDAB-4D51-9631-11A2C449BC75}">
      <text>
        <t>[Threaded comment]
Your version of Excel allows you to read this threaded comment; however, any edits to it will get removed if the file is opened in a newer version of Excel. Learn more: https://go.microsoft.com/fwlink/?linkid=870924
Comment:
    @Elise Lowry These sources were the only things I could find to verify the note left on the Commonwealth Fund source, and the original source pops up a 404 page… but I don't really understand what it means. Will you please review the notes to make sure this makes sense and counts?
Reply:
    Updated!</t>
      </text>
    </comment>
    <comment ref="H1235" authorId="29" shapeId="0" xr:uid="{B3074E4F-4722-47F1-924F-EA50A4EECD9D}">
      <text>
        <t>[Threaded comment]
Your version of Excel allows you to read this threaded comment; however, any edits to it will get removed if the file is opened in a newer version of Excel. Learn more: https://go.microsoft.com/fwlink/?linkid=870924
Comment:
    @Elise Lowry No action needed - just FYI:
There was originally a note saying that creditors can't garnish wages from patients without their written consent, but I couldn't find evidence of that in any of the statutes or other searches other than the note from the Commonwealth Fund source so I removed it. 
Reply:
    The note references this statute: https://casetext.com/statute/florida-statutes/title-xv-homestead-and-exemptions/chapter-222-method-of-setting-apart-homestead-and-exemptions/section-22211-exemption-of-wages-from-garnishment
Reply:
    Omg it's literally right there - thank you! Updated and resolved</t>
      </text>
    </comment>
    <comment ref="H1238" authorId="30" shapeId="0" xr:uid="{101F0367-E73D-4713-857E-7786FA35A41E}">
      <text>
        <t>[Threaded comment]
Your version of Excel allows you to read this threaded comment; however, any edits to it will get removed if the file is opened in a newer version of Excel. Learn more: https://go.microsoft.com/fwlink/?linkid=870924
Comment:
    @Elise Lowry 
No action (probably) needed, but FYI:
This was originally a 1, but I think that was just a mistype -- the Commonwealth Fund provided source indicates no credit here and confirmed with NCLC wage protections source --- but if I'm missing something please update as needed
Reply:
    Commonwealth fund does indicate that idaho exceeds federal protections (just barely but still)
Reply:
    Ah I see that now - updated to a 1, but if that's incorrect please update or let me know and I can update</t>
      </text>
    </comment>
    <comment ref="H1240" authorId="31" shapeId="0" xr:uid="{C84529EE-CEEE-4C9E-9E5A-8A096131F444}">
      <text>
        <t>[Threaded comment]
Your version of Excel allows you to read this threaded comment; however, any edits to it will get removed if the file is opened in a newer version of Excel. Learn more: https://go.microsoft.com/fwlink/?linkid=870924
Comment:
    @Elise Lowry 
This is currently scored as a 0, but Kansas has similar exemptions (hardship here, sickness in Kansas), should this be updated to reflect wage garnishment protections that exceed federal protections?
Reply:
    Commonwealth fund says no so I think we keep as is
(will update to give KS 0)</t>
      </text>
    </comment>
    <comment ref="H1251" authorId="32" shapeId="0" xr:uid="{16626EE9-2451-4022-B366-A91127421D8F}">
      <text>
        <t>[Threaded comment]
Your version of Excel allows you to read this threaded comment; however, any edits to it will get removed if the file is opened in a newer version of Excel. Learn more: https://go.microsoft.com/fwlink/?linkid=870924
Comment:
    @Elise Lowry 
This was originally a 0, but the state has additional protections if the debtor is a head of a household, does that count for credit?
Reply:
    Commonwealth fund says no so I think we keep as is</t>
      </text>
    </comment>
    <comment ref="H1253" authorId="33" shapeId="0" xr:uid="{470E2EB2-DE4D-481F-97BC-3EEFD7EC5F87}">
      <text>
        <t>[Threaded comment]
Your version of Excel allows you to read this threaded comment; however, any edits to it will get removed if the file is opened in a newer version of Excel. Learn more: https://go.microsoft.com/fwlink/?linkid=870924
Comment:
    @Elise Lowry This is currently a 0, but the state  has additional protections if the debtor is a head of a household, does that count for credit?
Reply:
    Commonwealth fund says no so I think we keep as is</t>
      </text>
    </comment>
    <comment ref="H1359" authorId="34" shapeId="0" xr:uid="{84CEF15A-BF18-4AF0-9E4E-B0C6A2316566}">
      <text>
        <t>[Threaded comment]
Your version of Excel allows you to read this threaded comment; however, any edits to it will get removed if the file is opened in a newer version of Excel. Learn more: https://go.microsoft.com/fwlink/?linkid=870924
Comment:
    @Elise Lowry caught this while finishing up the home protections section - I'm pretty sure it counts, but wanted to run it by you first.
Reply:
    Good catch!</t>
      </text>
    </comment>
    <comment ref="H1379" authorId="35" shapeId="0" xr:uid="{265D0E9B-6E30-4BE7-8B9C-FC19065CBA82}">
      <text>
        <t>[Threaded comment]
Your version of Excel allows you to read this threaded comment; however, any edits to it will get removed if the file is opened in a newer version of Excel. Learn more: https://go.microsoft.com/fwlink/?linkid=870924
Comment:
    Should Alabama get credit for this CON provision? I'm honestly confused -- The Source marks them as having "no notice" requirement, but transactions that meet certain criteria do require a CON review, and the details state that alabama CON includes approval/disapproval. What's going on here?
Reply:
    Based on our interpretation and our criteria, we will give this credit because they are still requiring notice and have approval in some capacity, even if not for all transactions.
Reply:
    @Alexandra Allen - I know we said that we would give this a 1, but based on the source listed it would need to be 0. Which source were you using to show the argument for a 1? That's the source we would list here and not the central one we are using for the others - because we are deviating from that.
Reply:
    Went to original source. Keep as a 1  - http://www.shpda.alabama.gov/documents/conforms/Rules%20Effective%205.5.2017%20Searchable%207.16.2019.pdf?sm=b_d</t>
      </text>
    </comment>
    <comment ref="J1383" authorId="36" shapeId="0" xr:uid="{04D53776-F6F1-4C32-9EBD-CF84A25CFFEC}">
      <text>
        <t>[Threaded comment]
Your version of Excel allows you to read this threaded comment; however, any edits to it will get removed if the file is opened in a newer version of Excel. Learn more: https://go.microsoft.com/fwlink/?linkid=870924
Comment:
    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
Reply:
    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
      </text>
    </comment>
    <comment ref="J1392" authorId="37" shapeId="0" xr:uid="{DAB6F495-EBF9-4B01-AF01-A7F61CE3CD0E}">
      <text>
        <t>[Threaded comment]
Your version of Excel allows you to read this threaded comment; however, any edits to it will get removed if the file is opened in a newer version of Excel. Learn more: https://go.microsoft.com/fwlink/?linkid=870924
Comment:
    Honestly a little confused about the CON language here / what it actually means, and the statute doesn't help much. Discuss. Should I just say they have approval authority (less confusing but maybe less accurate) or leave as is (more confusing but accurate)?
Reply:
    Went and reviewed The Source again in July, and they either updated it to be clearer or I wasn’t reading correctly before, and it seems they should get credit for approval through the CON.
Revised the notes and resolve.</t>
      </text>
    </comment>
    <comment ref="J1393" authorId="38" shapeId="0" xr:uid="{0F0FCCFC-3033-42C1-9410-15F50F48EF98}">
      <text>
        <t>[Threaded comment]
Your version of Excel allows you to read this threaded comment; however, any edits to it will get removed if the file is opened in a newer version of Excel. Learn more: https://go.microsoft.com/fwlink/?linkid=870924
Comment:
    July Refresh: confirm this law went into effect.
Indiana Governor Signs Health Care Merger Notice Law (natlawreview.com) 
Reply:
    Confirmed: https://www.indianasenaterepublicans.com/new-laws-going-into-effect-july-1-2024</t>
      </text>
    </comment>
    <comment ref="J1404" authorId="39" shapeId="0" xr:uid="{02BBE5FC-CC06-4194-BB86-F4F791509C33}">
      <text>
        <t>[Threaded comment]
Your version of Excel allows you to read this threaded comment; however, any edits to it will get removed if the file is opened in a newer version of Excel. Learn more: https://go.microsoft.com/fwlink/?linkid=870924
Comment:
    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Reply:
    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
      </text>
    </comment>
    <comment ref="J1405" authorId="40" shapeId="0" xr:uid="{B3F5E031-0C6C-4F54-BADD-A0D7C9575BF1}">
      <text>
        <t>[Threaded comment]
Your version of Excel allows you to read this threaded comment; however, any edits to it will get removed if the file is opened in a newer version of Excel. Learn more: https://go.microsoft.com/fwlink/?linkid=870924
Comment:
    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Reply:
    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
      </text>
    </comment>
    <comment ref="H1407" authorId="41" shapeId="0" xr:uid="{A491EA84-2E57-4186-8325-36F87902B38C}">
      <text>
        <t>[Threaded comment]
Your version of Excel allows you to read this threaded comment; however, any edits to it will get removed if the file is opened in a newer version of Excel. Learn more: https://go.microsoft.com/fwlink/?linkid=870924
Comment:
    Nevada has a bunch of notes, listed below, but The Source marks them as not having notice requirements?? Very confused.
It seems like they should be getting credit for pre-transaction notice for the AG, and I don't understand why they're not marked in the Source map.
Reply:
    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
Reply:
    They get credit because they have something.</t>
      </text>
    </comment>
    <comment ref="J1407" authorId="42" shapeId="0" xr:uid="{9BB3AFE5-8E31-4BEB-BA70-C730F4ADA027}">
      <text>
        <t>[Threaded comment]
Your version of Excel allows you to read this threaded comment; however, any edits to it will get removed if the file is opened in a newer version of Excel. Learn more: https://go.microsoft.com/fwlink/?linkid=870924
Comment:
    Nevada has a bunch of notes, listed below, but The Source marks them as not having notice requirements?? Very confused.
It seems like they should be getting credit for pre-transaction notice for the AG, and I don't understand why they're not marked in the Source map.
Reply:
    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
Reply:
    They get credit because they have something.</t>
      </text>
    </comment>
    <comment ref="J1419" authorId="43" shapeId="0" xr:uid="{C3AFB263-EBF1-4641-B6A2-6B7C4D0E4CBB}">
      <text>
        <t>[Threaded comment]
Your version of Excel allows you to read this threaded comment; however, any edits to it will get removed if the file is opened in a newer version of Excel. Learn more: https://go.microsoft.com/fwlink/?linkid=870924
Comment:
    SC recently repealed CON - might not need a note but maybe!
Reply:
    SC didn't get credit before for CON, so don't think this requires a note modification.</t>
      </text>
    </comment>
    <comment ref="J1434" authorId="44" shapeId="0" xr:uid="{3C4058DE-9688-4E90-9BB8-A8D2796C2D06}">
      <text>
        <t>[Threaded comment]
Your version of Excel allows you to read this threaded comment; however, any edits to it will get removed if the file is opened in a newer version of Excel. Learn more: https://go.microsoft.com/fwlink/?linkid=870924
Comment:
    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
Reply:
    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
      </text>
    </comment>
    <comment ref="J1443" authorId="45" shapeId="0" xr:uid="{F5522E5F-A371-464E-9E24-C6582AED3983}">
      <text>
        <t>[Threaded comment]
Your version of Excel allows you to read this threaded comment; however, any edits to it will get removed if the file is opened in a newer version of Excel. Learn more: https://go.microsoft.com/fwlink/?linkid=870924
Comment:
    Honestly a little confused about the CON language here / what it actually means, and the statute doesn't help much. Discuss. Should I just say they have approval authority (less confusing but maybe less accurate) or leave as is (more confusing but accurate)?
Reply:
    Went and reviewed The Source again in July, and they either updated it to be clearer or I wasn’t reading correctly before, and it seems they should get credit for approval through the CON.
Revised the notes and resolve.</t>
      </text>
    </comment>
    <comment ref="J1444" authorId="46" shapeId="0" xr:uid="{32CC9667-62D5-4DB7-B380-C457ABA0E706}">
      <text>
        <t>[Threaded comment]
Your version of Excel allows you to read this threaded comment; however, any edits to it will get removed if the file is opened in a newer version of Excel. Learn more: https://go.microsoft.com/fwlink/?linkid=870924
Comment:
    July Refresh: confirm this law went into effect.
Indiana Governor Signs Health Care Merger Notice Law (natlawreview.com) 
Reply:
    Confirmed: https://www.indianasenaterepublicans.com/new-laws-going-into-effect-july-1-2024</t>
      </text>
    </comment>
    <comment ref="H1447" authorId="47" shapeId="0" xr:uid="{8CB9D30D-03B4-4E55-BE22-BAFF43D5B064}">
      <text>
        <t>[Threaded comment]
Your version of Excel allows you to read this threaded comment; however, any edits to it will get removed if the file is opened in a newer version of Excel. Learn more: https://go.microsoft.com/fwlink/?linkid=870924
Comment:
    A little torn here - do they get 1 credit based on the note at right?
Reply:
    Team says yes they get credit because they have some authority. Apply to other states in same position.</t>
      </text>
    </comment>
    <comment ref="J1455" authorId="48" shapeId="0" xr:uid="{EF64BB52-ED67-4D05-AFC2-6B71D6A501C2}">
      <text>
        <t>[Threaded comment]
Your version of Excel allows you to read this threaded comment; however, any edits to it will get removed if the file is opened in a newer version of Excel. Learn more: https://go.microsoft.com/fwlink/?linkid=870924
Comment:
    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Reply:
    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
      </text>
    </comment>
    <comment ref="J1456" authorId="49" shapeId="0" xr:uid="{D793DD19-F532-4F2F-9BC1-C33042AAB7B5}">
      <text>
        <t>[Threaded comment]
Your version of Excel allows you to read this threaded comment; however, any edits to it will get removed if the file is opened in a newer version of Excel. Learn more: https://go.microsoft.com/fwlink/?linkid=870924
Comment:
    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Reply:
    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
      </text>
    </comment>
    <comment ref="J1458" authorId="50" shapeId="0" xr:uid="{DDA83D02-5565-4A6B-B8D6-C8A267A8E48B}">
      <text>
        <t>[Threaded comment]
Your version of Excel allows you to read this threaded comment; however, any edits to it will get removed if the file is opened in a newer version of Excel. Learn more: https://go.microsoft.com/fwlink/?linkid=870924
Comment:
    Nevada has a bunch of notes, listed below, but The Source marks them as not having notice requirements?? Very confused.
It seems like they should be getting credit for pre-transaction notice for the AG, and I don't understand why they're not marked in the Source map.
Reply:
    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
Reply:
    They get credit because they have something.</t>
      </text>
    </comment>
    <comment ref="J1470" authorId="51" shapeId="0" xr:uid="{4A2DCD91-7337-48E1-9B84-837E69272658}">
      <text>
        <t>[Threaded comment]
Your version of Excel allows you to read this threaded comment; however, any edits to it will get removed if the file is opened in a newer version of Excel. Learn more: https://go.microsoft.com/fwlink/?linkid=870924
Comment:
    SC recently repealed CON - might not need a note but maybe!
Reply:
    SC didn't get credit before for CON, so don't think this requires a note modification.</t>
      </text>
    </comment>
    <comment ref="H1476" authorId="52" shapeId="0" xr:uid="{44C1E632-DE2B-471B-98A6-5A005DB1D4B5}">
      <text>
        <t>[Threaded comment]
Your version of Excel allows you to read this threaded comment; however, any edits to it will get removed if the file is opened in a newer version of Excel. Learn more: https://go.microsoft.com/fwlink/?linkid=870924
Comment:
    Does the CON statute at right count as approval authority when it's in limited circumstances? See note at right.
Reply:
    Team decided limited circumstances does count.</t>
      </text>
    </comment>
    <comment ref="J1485" authorId="53" shapeId="0" xr:uid="{139D86DA-61E1-4AF4-A195-BBCB8CEF0C39}">
      <text>
        <t>[Threaded comment]
Your version of Excel allows you to read this threaded comment; however, any edits to it will get removed if the file is opened in a newer version of Excel. Learn more: https://go.microsoft.com/fwlink/?linkid=870924
Comment:
    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
Reply:
    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
      </text>
    </comment>
    <comment ref="H1486" authorId="54" shapeId="0" xr:uid="{382E0E00-F280-4224-9EAC-8EBA044AEC0A}">
      <text>
        <t>[Threaded comment]
Your version of Excel allows you to read this threaded comment; however, any edits to it will get removed if the file is opened in a newer version of Excel. Learn more: https://go.microsoft.com/fwlink/?linkid=870924
Comment:
    Does Colorado's situation count as affordability? Consult the team.
Reply:
    Team decided that "continued access to care" does not explicitly include affordability so no credit. 
Could very well be in reference to facility closures. Access does not equal affordability consideration.</t>
      </text>
    </comment>
    <comment ref="H1487" authorId="55" shapeId="0" xr:uid="{15C75CD7-9045-4C6B-94D3-12589BF6C819}">
      <text>
        <t>[Threaded comment]
Your version of Excel allows you to read this threaded comment; however, any edits to it will get removed if the file is opened in a newer version of Excel. Learn more: https://go.microsoft.com/fwlink/?linkid=870924
Comment:
    Should this get 0.5 or 1 ? See notes.
Reply:
    1 credit for both!</t>
      </text>
    </comment>
    <comment ref="H1488" authorId="56" shapeId="0" xr:uid="{A8DD9E70-E3FF-46C6-BC5E-12C311B8A42B}">
      <text>
        <t>[Threaded comment]
Your version of Excel allows you to read this threaded comment; however, any edits to it will get removed if the file is opened in a newer version of Excel. Learn more: https://go.microsoft.com/fwlink/?linkid=870924
Comment:
    The statute doesn't specify what "cost" actually means. Unsure if it's related to cost growth or affordability. Thoughts on note phrasing at right?
I assume it's appropriate to give a 0.5 score either way since it doesn't explicitly cover both.
Reply:
    Team says give 1 credit, based on perceived intent even if not explicitly stated.</t>
      </text>
    </comment>
    <comment ref="H1500" authorId="57" shapeId="0" xr:uid="{0F90A0FE-FE75-4487-A165-C1C00BD71B37}">
      <text>
        <t>[Threaded comment]
Your version of Excel allows you to read this threaded comment; however, any edits to it will get removed if the file is opened in a newer version of Excel. Learn more: https://go.microsoft.com/fwlink/?linkid=870924
Comment:
    Does "Access" count for affordability criteria?
Reply:
    Team decided that access does not include affordability, therefore no credit.</t>
      </text>
    </comment>
    <comment ref="H1505" authorId="58" shapeId="0" xr:uid="{192A2168-8645-406F-B5FA-42F1059E54B8}">
      <text>
        <t>[Threaded comment]
Your version of Excel allows you to read this threaded comment; however, any edits to it will get removed if the file is opened in a newer version of Excel. Learn more: https://go.microsoft.com/fwlink/?linkid=870924
Comment:
    I looked at all the mentions of the word "cost" in the statute, and the only thing I found that seemed related to the cost of care was the note at right about increases in allowable cost to Medicaid. 
I don't think this should get credit, but wanted to run by the team.
Reply:
    Executive decision: give them credit, they consider some aspect of price increase so that's enough for our purposes.</t>
      </text>
    </comment>
    <comment ref="H1514" authorId="59" shapeId="0" xr:uid="{4E1C5651-00B9-42BF-8827-6A9BE6CACA0B}">
      <text>
        <t>[Threaded comment]
Your version of Excel allows you to read this threaded comment; however, any edits to it will get removed if the file is opened in a newer version of Excel. Learn more: https://go.microsoft.com/fwlink/?linkid=870924
Comment:
    Does this count as affordability?
Reply:
    Elise: this sounds like NOT consumer affordability, but rather community benefit and indigent care, which is entirely separate.</t>
      </text>
    </comment>
    <comment ref="H1526" authorId="60" shapeId="0" xr:uid="{4D39F0A8-97AC-4F90-9344-5FEE667EE30F}">
      <text>
        <t>[Threaded comment]
Your version of Excel allows you to read this threaded comment; however, any edits to it will get removed if the file is opened in a newer version of Excel. Learn more: https://go.microsoft.com/fwlink/?linkid=870924
Comment:
    It seems that the statute is referring to cost in the context of affordability rather than it's own independent consideration, but please review with team and get confirmation.
Reply:
    Team decided to give 1 credit for cost growth and/or affordability, no partial credit.</t>
      </text>
    </comment>
    <comment ref="J1717" authorId="61" shapeId="0" xr:uid="{7F4B2BEC-2972-4DC4-8192-0864502CD7D9}">
      <text>
        <t>[Threaded comment]
Your version of Excel allows you to read this threaded comment; however, any edits to it will get removed if the file is opened in a newer version of Excel. Learn more: https://go.microsoft.com/fwlink/?linkid=870924
Comment:
    New York restricts MFNs by regulation (N.Y. COMP. CODES R. &amp; REGS., tit. 10 §§ 98‐1.2 &amp; 98‐1.5). The oldest regulations we could locate were from 2007 and those regulations defined an MFN clause as a “material change” to an insurance contract that must be reviewed by the insurance commissioner. 
Reply:
    Also: "(1) No contract or agreement between a health plan subject to this article and a health care provider, other than a residential health care facility as defined by section two thousand eight hundred one of the public health law, shall include a provision that:(A) contains a most-favored-nation provision;"</t>
      </text>
    </comment>
    <comment ref="J1732" authorId="62" shapeId="0" xr:uid="{6F3062E3-95F2-410F-A3BE-EE08267567F8}">
      <text>
        <t>[Threaded comment]
Your version of Excel allows you to read this threaded comment; however, any edits to it will get removed if the file is opened in a newer version of Excel. Learn more: https://go.microsoft.com/fwlink/?linkid=870924
Comment:
    @Alexandra Allen Added a lil note here</t>
      </text>
    </comment>
    <comment ref="H1838" authorId="63" shapeId="0" xr:uid="{CADD1995-8367-4510-A7DD-72A18D732693}">
      <text>
        <t>[Threaded comment]
Your version of Excel allows you to read this threaded comment; however, any edits to it will get removed if the file is opened in a newer version of Excel. Learn more: https://go.microsoft.com/fwlink/?linkid=870924
Comment:
    @Alexandra Allen This was originally a "1" for full credit, but I think we should give them half credit since the statute doesn't explicitly prohibit noncompete agreements in physician contracts - please review and update as needed
Reply:
    I think that's reasonable since they don't have statute on the books. 0.5 credit and notes left as is.</t>
      </text>
    </comment>
    <comment ref="H1841" authorId="64" shapeId="0" xr:uid="{75920DE3-1128-45CD-8924-5D81DA58DE1C}">
      <text>
        <t>[Threaded comment]
Your version of Excel allows you to read this threaded comment; however, any edits to it will get removed if the file is opened in a newer version of Excel. Learn more: https://go.microsoft.com/fwlink/?linkid=870924
Comment:
    @Alexandra Allen please review these sources and notes related to physician noncompetes to ensure that it is accurate, I'm seeing a bit of conflicting information in these
Reply:
    @Britt Sanderson I looked into it and figured out the answer, pasted below and into the notes, and updates Kansas's score to 0.5, and added the source that explains it.
There is no prohibition against non-compete agreements covering medical employees, they are governed by common law, which dictates that the geographic restrictions must not be overly broad and a reasonable time limit must be imposed.</t>
      </text>
    </comment>
    <comment ref="H1846" authorId="65" shapeId="0" xr:uid="{AF3D01DA-211C-4777-BA3F-4CAD2A7041F3}">
      <text>
        <t>[Threaded comment]
Your version of Excel allows you to read this threaded comment; however, any edits to it will get removed if the file is opened in a newer version of Excel. Learn more: https://go.microsoft.com/fwlink/?linkid=870924
Comment:
    @Alexandra Allen  Originally a 0, updated to 0.5 in review to reflect updated legislation. Please review the updated noncompete information here and confirm
Reply:
    Yep this tracks, approved and resolved.</t>
      </text>
    </comment>
    <comment ref="H1851" authorId="66" shapeId="0" xr:uid="{52E193A8-FE22-4DD7-947A-405B8F4CAF8D}">
      <text>
        <t>[Threaded comment]
Your version of Excel allows you to read this threaded comment; however, any edits to it will get removed if the file is opened in a newer version of Excel. Learn more: https://go.microsoft.com/fwlink/?linkid=870924
Comment:
    @Alexandra Allen this may be a 0 and it may be a 0.5, please review and update as needed
Reply:
    I think we can give it a zero based on what I'm reading.</t>
      </text>
    </comment>
    <comment ref="H1852" authorId="67" shapeId="0" xr:uid="{8843935C-3FEC-488F-BE39-30AC5E22008B}">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@Alexandra Allen This was originally a 0.5, please review the updated information and sources to confirm that this is an accurate representation of the updated statutes
Reply:
    @Alexandra Allen 
Reply:
    Yep this seems right! Good catch</t>
      </text>
    </comment>
    <comment ref="H1853" authorId="68" shapeId="0" xr:uid="{6196ADF1-BE18-4CCE-A8E7-E1B250465BF3}">
      <text>
        <t>[Threaded comment]
Your version of Excel allows you to read this threaded comment; however, any edits to it will get removed if the file is opened in a newer version of Excel. Learn more: https://go.microsoft.com/fwlink/?linkid=870924
Comment:
    @Alexandra Allen updated to reflect new legislation, but unsure if this is a 0 or 0.5 since it's so narrow - please review and update as needed
Reply:
    I think 0.5 since it's SOMETHING. Resolved.</t>
      </text>
    </comment>
    <comment ref="H1856" authorId="69" shapeId="0" xr:uid="{6F2C974E-23D0-461C-9177-3B7E33EEE2A3}">
      <text>
        <t>[Threaded comment]
Your version of Excel allows you to read this threaded comment; however, any edits to it will get removed if the file is opened in a newer version of Excel. Learn more: https://go.microsoft.com/fwlink/?linkid=870924
Comment:
    @Alexandra Allen I think that this is still a 0.5 since the updates won't go into effect until January 1 2025, but please double check to make sure
Reply:
    I support keeping it at 0.5 Resolved.</t>
      </text>
    </comment>
    <comment ref="H1861" authorId="70" shapeId="0" xr:uid="{F28AE946-ECD5-4B59-B71D-E296FE3FBC88}">
      <text>
        <t>[Threaded comment]
Your version of Excel allows you to read this threaded comment; however, any edits to it will get removed if the file is opened in a newer version of Excel. Learn more: https://go.microsoft.com/fwlink/?linkid=870924
Comment:
    @Alexandra Allen - updated to reflect new legislation, please review and confirm
Reply:
    Yep looks good, approved and resolved.</t>
      </text>
    </comment>
    <comment ref="H1864" authorId="71" shapeId="0" xr:uid="{E9CCF441-8586-4CD6-9959-7439B57995CE}">
      <text>
        <t>[Threaded comment]
Your version of Excel allows you to read this threaded comment; however, any edits to it will get removed if the file is opened in a newer version of Excel. Learn more: https://go.microsoft.com/fwlink/?linkid=870924
Comment:
    @Alexandra Allen updated to reflect legislation changes, please review and confirm at your convenience
Reply:
    Yep looks good! approved and resolved.</t>
      </text>
    </comment>
    <comment ref="H1869" authorId="72" shapeId="0" xr:uid="{5BAE7A3F-11AE-4898-A58D-0713D02CD84F}">
      <text>
        <t>[Threaded comment]
Your version of Excel allows you to read this threaded comment; however, any edits to it will get removed if the file is opened in a newer version of Excel. Learn more: https://go.microsoft.com/fwlink/?linkid=870924
Comment:
    @Alexandra Allen This was originally a 0.5, but after reviewing the statutes I think it might actually count as full credit - please review and confirm
Reply:
    Agreed, 1 credit. Resolved.</t>
      </text>
    </comment>
    <comment ref="I1876" authorId="73" shapeId="0" xr:uid="{E88C7836-30CF-4EEA-BC4D-32302BB94751}">
      <text>
        <t>[Threaded comment]
Your version of Excel allows you to read this threaded comment; however, any edits to it will get removed if the file is opened in a newer version of Excel. Learn more: https://go.microsoft.com/fwlink/?linkid=870924
Comment:
    @Alexandra Allen added a note here to reflect recently passed legislation</t>
      </text>
    </comment>
    <comment ref="H1879" authorId="74" shapeId="0" xr:uid="{0354C10C-B7E9-471E-9A9B-345DE5C33D9C}">
      <text>
        <t>[Threaded comment]
Your version of Excel allows you to read this threaded comment; however, any edits to it will get removed if the file is opened in a newer version of Excel. Learn more: https://go.microsoft.com/fwlink/?linkid=870924
Comment:
    @Alexandra Allen This was originally a 0.5, but updated to reflect recent legislation - please review and confirm
Reply:
    Approved and resolved.</t>
      </text>
    </comment>
    <comment ref="I1902" authorId="75" shapeId="0" xr:uid="{31829735-739E-4434-962C-CFA7FDC051B6}">
      <text>
        <t>[Threaded comment]
Your version of Excel allows you to read this threaded comment; however, any edits to it will get removed if the file is opened in a newer version of Excel. Learn more: https://go.microsoft.com/fwlink/?linkid=870924
Comment:
    @Kiera Williams I tried to find passed legislation that extends the protections to other insurance plans beyond HMOs, but couldn't find anything so updated the language here.</t>
      </text>
    </comment>
    <comment ref="J1913" authorId="76" shapeId="0" xr:uid="{AF02D896-1706-4320-9021-F82A17799788}">
      <text>
        <t>[Threaded comment]
Your version of Excel allows you to read this threaded comment; however, any edits to it will get removed if the file is opened in a newer version of Excel. Learn more: https://go.microsoft.com/fwlink/?linkid=870924
Comment:
    @Kiera Williams updated to reflect new legislation that may impact the non-emergency clause</t>
      </text>
    </comment>
    <comment ref="J1918" authorId="77" shapeId="0" xr:uid="{588EC902-AB71-4EA3-A91E-E9E8D514FA72}">
      <text>
        <t>[Threaded comment]
Your version of Excel allows you to read this threaded comment; however, any edits to it will get removed if the file is opened in a newer version of Excel. Learn more: https://go.microsoft.com/fwlink/?linkid=870924
Comment:
    @Kiera Williams updated to reflect new legislation</t>
      </text>
    </comment>
    <comment ref="J1920" authorId="78" shapeId="0" xr:uid="{8A1FD342-C8B1-4ECA-B0CC-8C08D451B70B}">
      <text>
        <t>[Threaded comment]
Your version of Excel allows you to read this threaded comment; however, any edits to it will get removed if the file is opened in a newer version of Excel. Learn more: https://go.microsoft.com/fwlink/?linkid=870924
Comment:
    @Kiera Williams updated to reflect new legislation</t>
      </text>
    </comment>
    <comment ref="H1925" authorId="79" shapeId="0" xr:uid="{06542EB8-F921-44A1-8183-A0B82C746ECF}">
      <text>
        <t>[Threaded comment]
Your version of Excel allows you to read this threaded comment; however, any edits to it will get removed if the file is opened in a newer version of Excel. Learn more: https://go.microsoft.com/fwlink/?linkid=870924
Comment:
    @Kiera Williams updated to reflect new legislation with enactment date after July 1 2024</t>
      </text>
    </comment>
    <comment ref="J1926" authorId="80" shapeId="0" xr:uid="{1E074FB4-563D-4F9D-BBBD-E16AF2335C82}">
      <text>
        <t>[Threaded comment]
Your version of Excel allows you to read this threaded comment; however, any edits to it will get removed if the file is opened in a newer version of Excel. Learn more: https://go.microsoft.com/fwlink/?linkid=870924
Comment:
    Should we give them credit for ambulance services and note that it is only for person showing signs of labor?
Reply:
    Since this only applies to a portion of the population and the criteria here is for ground ambulance protections for the whole population, I say they get no credit but do get a note.
Reply:
    Updated note to reflect coverage mandate and removed the labor and delivery note due to a provision in the law that explains the L&amp;D balance bill protections are only applicable during a state of emergency</t>
      </text>
    </comment>
    <comment ref="H1975" authorId="81" shapeId="0" xr:uid="{2F9D3455-523F-4F76-8F3B-6D7E92E5D533}">
      <text>
        <t>[Threaded comment]
Your version of Excel allows you to read this threaded comment; however, any edits to it will get removed if the file is opened in a newer version of Excel. Learn more: https://go.microsoft.com/fwlink/?linkid=870924
Comment:
    @Kiera Williams @updated to reflect broad balance billing protections under state statute</t>
      </text>
    </comment>
    <comment ref="I2146" authorId="82" shapeId="0" xr:uid="{5AE70B96-8B4F-42D5-9850-F103BF084B58}">
      <text>
        <t>[Threaded comment]
Your version of Excel allows you to read this threaded comment; however, any edits to it will get removed if the file is opened in a newer version of Excel. Learn more: https://go.microsoft.com/fwlink/?linkid=870924
Comment:
    AZ SB1696 Introduced February 2024: https://www.billtrack50.com/billdetail/1690349
Reply:
    Died in committee
Reply:
    Added this to the note and source as evidence that statute does not currently exist in AZ.</t>
      </text>
    </comment>
    <comment ref="I2162" authorId="83" shapeId="0" xr:uid="{A100C43E-1652-4ACC-B991-65AD9DAA3E69}">
      <text>
        <t>[Threaded comment]
Your version of Excel allows you to read this threaded comment; however, any edits to it will get removed if the file is opened in a newer version of Excel. Learn more: https://go.microsoft.com/fwlink/?linkid=870924
Comment:
    In July: review the link below to determine if you need to update the note to include information:
https://casetext.com/statute/louisiana-revised-statutes/revised-statutes/title-22-insurance/chapter-4-insurance-and-insurance-contract-requirements-by-type-of-insurance/part-iii-health-and-accident-coverage/subpart-f-healthcare-coverage-for-louisiana-families-protection-act/section-221128-comprehensive-health-coverage?q=%22behavioral%20health%22%20%22cost%20sharing%22&amp;p=6&amp;tab=keyword&amp;jxs=al,ak,az,ar,ca,co,ct,de,dc,fl,ga,gu,hi,id,il,in,ia,ks,ky,la,md,ma,mi,mn,ms,mo,mt,ne,nv,nh,nj,nm,ny,nc,nd,cnmi,oh,or,pa,pr,ri,sc,sd,tn,tx,ut,vt,va,wa,wv,wi,wy&amp;sort=relevance&amp;type=statute
Reply:
    @Britt Sanderson  would it be appropriate to cite this link as evidence of NO statute eliminating or reducing cost-sharing for specific services? It looks like this only covers annual limitations on cost sharing and deductibles, but nothing for specific services, which could be enough for leadership's consideration?
Reply:
    That's a great idea!</t>
      </text>
    </comment>
    <comment ref="I2173" authorId="84" shapeId="0" xr:uid="{93E6ACE0-2B97-4094-AEA6-BAC43507D224}">
      <text>
        <t>[Threaded comment]
Your version of Excel allows you to read this threaded comment; however, any edits to it will get removed if the file is opened in a newer version of Excel. Learn more: https://go.microsoft.com/fwlink/?linkid=870924
Comment:
    Does this warrant an additional note?
https://casetext.com/statute/new-hampshire-revised-statutes/title-37-insurance/chapter-420-g-portability-availability-and-renewability-of-health-coverage/section-420-g4-d-essential-health-benefits?q=%22behavioral%20health%22%20%22cost%20sharing%22&amp;p=8&amp;tab=keyword&amp;jxs=al,ak,az,ar,ca,co,ct,de,dc,fl,ga,gu,hi,id,il,in,ia,ks,ky,la,md,ma,mi,mn,ms,mo,mt,ne,nv,nh,nj,nm,ny,nc,nd,cnmi,oh,or,pa,pr,ri,sc,sd,tn,tx,ut,vt,va,wa,wv,wi,wy&amp;sort=relevance&amp;type=statute</t>
      </text>
    </comment>
    <comment ref="I2182" authorId="85" shapeId="0" xr:uid="{F54A1000-D458-4F19-AC27-BF174288E2E5}">
      <text>
        <t>[Threaded comment]
Your version of Excel allows you to read this threaded comment; however, any edits to it will get removed if the file is opened in a newer version of Excel. Learn more: https://go.microsoft.com/fwlink/?linkid=870924
Comment:
    PA HB1050 ("the Health Insurance Preventive Services Coverage Act") would mandate health insurance policies in Pennsylvania provide coverage for preventive services without any cost-sharing requirements. Referred to Banking and Insurance Committee where it awaits review: https://www.billtrack50.com/billdetail/1623667
Reply:
    Added to note and source as proof of no existing legislation.</t>
      </text>
    </comment>
    <comment ref="I2215" authorId="86" shapeId="0" xr:uid="{BE0BE388-CCB2-4E00-9C3F-9CA685CD1FF1}">
      <text>
        <t>[Threaded comment]
Your version of Excel allows you to read this threaded comment; however, any edits to it will get removed if the file is opened in a newer version of Excel. Learn more: https://go.microsoft.com/fwlink/?linkid=870924
Comment:
    MD SB124 would require coverage for an annual behavioral health wellness visit, check progress in July
Reply:
    Bill died in committee
Reply:
    Added to note and source as proof that no current legislation is active.</t>
      </text>
    </comment>
    <comment ref="H2217" authorId="87" shapeId="0" xr:uid="{724F4D61-06C9-42A1-87FD-071937FC8258}">
      <text>
        <t>[Threaded comment]
Your version of Excel allows you to read this threaded comment; however, any edits to it will get removed if the file is opened in a newer version of Excel. Learn more: https://go.microsoft.com/fwlink/?linkid=870924
Comment:
    @Beth Beaudin-Seiler  is it enough to prove behavioral health is not covered if we have a source that lists the services covered without cost-sharing and behavioral health is not on the list? I assume so but wanted to check. See Michigan example here.
Reply:
    Same applies to: California, Minnesota, New Jersey, New York, Rhode Island, South Dakota, Vermont, Virginia, Washington
Reply:
    Beth says yes!</t>
      </text>
    </comment>
    <comment ref="H2290" authorId="88" shapeId="0" xr:uid="{C6844E2B-E0E5-4B83-85B4-C6AEE0733D30}">
      <text>
        <t>[Threaded comment]
Your version of Excel allows you to read this threaded comment; however, any edits to it will get removed if the file is opened in a newer version of Excel. Learn more: https://go.microsoft.com/fwlink/?linkid=870924
Comment:
    See comment at left related to Utah's fertility treatment coverage.
Reply:
    Resolved!</t>
      </text>
    </comment>
    <comment ref="J2302" authorId="89" shapeId="0" xr:uid="{F3E5ED52-8A74-40E9-B3B0-D24944ED3EAB}">
      <text>
        <t>[Threaded comment]
Your version of Excel allows you to read this threaded comment; however, any edits to it will get removed if the file is opened in a newer version of Excel. Learn more: https://go.microsoft.com/fwlink/?linkid=870924
Comment:
    Added note about supplemental colonoscopy without cost-sharing based on colorectal cancer coverage note.</t>
      </text>
    </comment>
    <comment ref="J2303" authorId="90" shapeId="0" xr:uid="{17F1A011-0C5A-4DA1-8867-6F1003774493}">
      <text>
        <t>[Threaded comment]
Your version of Excel allows you to read this threaded comment; however, any edits to it will get removed if the file is opened in a newer version of Excel. Learn more: https://go.microsoft.com/fwlink/?linkid=870924
Comment:
    @Britt Sanderson where did "diagnostic and screening mammograms, including breast tomosynthesis" and "breast biopsies" come from? It's not included in the breast cancer sub-component notes.
Reply:
    Tomosynthesis is in the definition at the top of the statute and breast biopsies is closer to the end of the page</t>
      </text>
    </comment>
    <comment ref="I2304" authorId="91" shapeId="0" xr:uid="{9F596F96-D432-4BE4-8760-CD3F4379AF8B}">
      <text>
        <t>[Threaded comment]
Your version of Excel allows you to read this threaded comment; however, any edits to it will get removed if the file is opened in a newer version of Excel. Learn more: https://go.microsoft.com/fwlink/?linkid=870924
Comment:
    HB302 is pending, would mandate coverage w/o cost-sharing for prostate cancer screenings if passed. Check back in July. https://legis.delaware.gov/BillDetail/140939
Reply:
    If it's not passed, think critically about whether the breast cancer provisions meet the threshold to grant credit in this section.
Reply:
    Did not pass, do not count.</t>
      </text>
    </comment>
    <comment ref="J2304" authorId="92" shapeId="0" xr:uid="{AD338736-F370-4422-B01E-DAAD6AB0DECD}">
      <text>
        <t>[Threaded comment]
Your version of Excel allows you to read this threaded comment; however, any edits to it will get removed if the file is opened in a newer version of Excel. Learn more: https://go.microsoft.com/fwlink/?linkid=870924
Comment:
    Pending Britt's response to comment at left, either keep the added content about A or B rating screenings or remove all cancer screening notes for Delaware.
Reply:
    Removing - we can revisit next year, but for this year since it's not explicit going to remove the note and keep the USPSTF stuff for the bullet in category 1
Reply:
    Moved to supplemental note - Resolved</t>
      </text>
    </comment>
    <comment ref="J2305" authorId="93" shapeId="0" xr:uid="{53BA538D-732D-4BF5-94C6-C3886E724EDE}">
      <text>
        <t>[Threaded comment]
Your version of Excel allows you to read this threaded comment; however, any edits to it will get removed if the file is opened in a newer version of Excel. Learn more: https://go.microsoft.com/fwlink/?linkid=870924
Comment:
    @Britt Sanderson  could not find "HPV testing" or "risk assessment, genetic counseling, and testing using the Breast Cancer Risk Assessment tool approved by the National Cancer Institute" in the sub-components at right, please confirm or remove.
Reply:
    Ah good catch - it is included in the preventive services statute, updated the sources to include that one w the breast cancer sources - resolved</t>
      </text>
    </comment>
    <comment ref="J2314" authorId="94" shapeId="0" xr:uid="{17FF6C3F-8493-4B21-9047-7DE80B5B43A1}">
      <text>
        <t>[Threaded comment]
Your version of Excel allows you to read this threaded comment; however, any edits to it will get removed if the file is opened in a newer version of Excel. Learn more: https://go.microsoft.com/fwlink/?linkid=870924
Comment:
    @Britt Sanderson where did the piece of information that Kentucky is the first state to do this come from? Not included in the source sub-components.
Reply:
    I see that it's not in the consolidated note at right. If there's no source and it's not important enough to include in the consolidated note, I would remove it.
Reply:
    Ah good catch, sounds good!</t>
      </text>
    </comment>
    <comment ref="J2316" authorId="95" shapeId="0" xr:uid="{88639826-8492-4FE5-AEE2-E20F2D94DCF6}">
      <text>
        <t>[Threaded comment]
Your version of Excel allows you to read this threaded comment; however, any edits to it will get removed if the file is opened in a newer version of Excel. Learn more: https://go.microsoft.com/fwlink/?linkid=870924
Comment:
    @Britt Sanderson I'm not finding any mention of the Preventive Services task force in the case text, and based on my reading of the case text, there's nothing added by mentioning the Health Resources and Services Administration's guidelines. 
Please confirm and I will remove it from the note here.
Reply:
    Good call - also saves characters</t>
      </text>
    </comment>
    <comment ref="J2318" authorId="96" shapeId="0" xr:uid="{ED978D08-3422-4705-A28F-9B135329B959}">
      <text>
        <t>[Threaded comment]
Your version of Excel allows you to read this threaded comment; however, any edits to it will get removed if the file is opened in a newer version of Excel. Learn more: https://go.microsoft.com/fwlink/?linkid=870924
Comment:
    @Britt Sanderson  the case text does not include the information below, please confirm and I will remove from both notes.
"evidence-based items or services that currently have a rating of "A" or "B" in the recommendations of the United States Preventive Services Task Force and preventive care and screenings incuded in the comprehensive guidelines supported by the federal Health Resources and Services Administration."
Reply:
    I think we can remove it since it's included in the preventive care section - also frees up a lot of characters</t>
      </text>
    </comment>
    <comment ref="J2319" authorId="97" shapeId="0" xr:uid="{D7FA6336-EBEF-4F79-ADC4-4C39F466AF30}">
      <text>
        <t>[Threaded comment]
Your version of Excel allows you to read this threaded comment; however, any edits to it will get removed if the file is opened in a newer version of Excel. Learn more: https://go.microsoft.com/fwlink/?linkid=870924
Comment:
    @Britt Sanderson is this anything beyond what other states do? If so, why does Michigan not get credit?
Alternately, if all states do this, remove the note as it is confusing to include note for some but not for all.
Reply:
    @Alexandra Allen I think the difference here is that there are no statutes explicitly mandating coverage, without cost-sharing, for a specific cancer screening service - the Braidwood case was based on the idea that since the USPSTF Task Force should not be allowed to create recommendations that everyone has to follow for various reasons, so if Braidwood or a similar case were to move through enough courts it could threaten the programs ability to provide the recommendations (based on my understanding. I'll leave this in for now since MI doesn't have any other cancer related statutes outside of Rx - but will defer to your judgement when you get to formatting</t>
      </text>
    </comment>
    <comment ref="J2322" authorId="98" shapeId="0" xr:uid="{139590FE-5D45-4803-9937-FE09EAA004F0}">
      <text>
        <t>[Threaded comment]
Your version of Excel allows you to read this threaded comment; however, any edits to it will get removed if the file is opened in a newer version of Excel. Learn more: https://go.microsoft.com/fwlink/?linkid=870924
Comment:
    Missouri case text does not mention breast tomosynthesis, so removed that. Also didn't find specification of low-dose mammography in the case text, so removed that descriptor.
Reply:
    Sounds good, thank you!</t>
      </text>
    </comment>
    <comment ref="J2324" authorId="99" shapeId="0" xr:uid="{5C2FCF02-A67C-40AE-BC62-E40788C1D7D5}">
      <text>
        <t>[Threaded comment]
Your version of Excel allows you to read this threaded comment; however, any edits to it will get removed if the file is opened in a newer version of Excel. Learn more: https://go.microsoft.com/fwlink/?linkid=870924
Comment:
    The note about beginning January 2025 here references both colorectal and lung cancer screenings, but the sub-components only say the 2025 legislation is for lung cancer, not colorectal, so I removed the mention of colorectal cancer screening from the note.
Original note:
"Beginning January 2025, insurers will also be prohibited from imposing any cost-sharing requirements for any service or item that is an integral part of performing a colorectal cancer screening or for lung cancer screenings for select high risk enrollees."
Reply:
    Wonderful catch - thank you! Resolved</t>
      </text>
    </comment>
    <comment ref="I2327" authorId="100" shapeId="0" xr:uid="{227FB81D-3B70-492E-A9DF-F6A8B4F3DEA2}">
      <text>
        <t>[Threaded comment]
Your version of Excel allows you to read this threaded comment; however, any edits to it will get removed if the file is opened in a newer version of Excel. Learn more: https://go.microsoft.com/fwlink/?linkid=870924
Comment:
    A24-1841/S24-3060 expanding coverage for prostate cancer screening currently pending. Double check in July.</t>
      </text>
    </comment>
    <comment ref="J2329" authorId="101" shapeId="0" xr:uid="{66807B84-9538-4BD3-A366-E61AFC6FAC70}">
      <text>
        <t>[Threaded comment]
Your version of Excel allows you to read this threaded comment; however, any edits to it will get removed if the file is opened in a newer version of Excel. Learn more: https://go.microsoft.com/fwlink/?linkid=870924
Comment:
    @Britt Sanderson please confirm the changes in yellow text (added detail) and red text (removed because not in case text).
Reply:
    This looks great - thank you!</t>
      </text>
    </comment>
    <comment ref="J2332" authorId="102" shapeId="0" xr:uid="{ADBEB635-F950-441C-87D6-2C8E6B9D4902}">
      <text>
        <t>[Threaded comment]
Your version of Excel allows you to read this threaded comment; however, any edits to it will get removed if the file is opened in a newer version of Excel. Learn more: https://go.microsoft.com/fwlink/?linkid=870924
Comment:
    @Britt Sanderson just to clarify, does this limit the cost-sharing for the patient? 
If so, why aren't they getting credit?
If not, I suggest removing the note because it may not be relevant.
Reply:
    Addendum: if the note stays, why is cytological screening included here if it's not getting credit in the sub-component? Please advise.
Reply:
    Re: Cytological screening - excellent catch, I think that was a mistake on my end and they SHOULD be getting credit.
Re: Medicare referenced rate - Rereading this, I think I was being too rigid in my scoring, because I do think that would limit cost-sharing - Ohio should get credit for this section.
Wonderful catches here!!</t>
      </text>
    </comment>
    <comment ref="I2334" authorId="103" shapeId="0" xr:uid="{B152188C-F967-4D6C-BDEF-3B2C9FFDCBB3}">
      <text>
        <t>[Threaded comment]
Your version of Excel allows you to read this threaded comment; however, any edits to it will get removed if the file is opened in a newer version of Excel. Learn more: https://go.microsoft.com/fwlink/?linkid=870924
Comment:
    Can't find additional evidence for this beyond Zero, so not counting it, but keep an eye out: "In January 2024, Oregon Health Authority’s Health Evidence Review Commission passed a recommendation to eliminate cost-sharing for PSA screening for all men in Oregon. Because of this decision, men in Oregon will not have to pay out-of-pocket costs from PSA screening, regardless of their prostate cancer risk."</t>
      </text>
    </comment>
    <comment ref="J2334" authorId="104" shapeId="0" xr:uid="{CFD15BB1-DF0B-46F1-92C6-CE013800638A}">
      <text>
        <t>[Threaded comment]
Your version of Excel allows you to read this threaded comment; however, any edits to it will get removed if the file is opened in a newer version of Excel. Learn more: https://go.microsoft.com/fwlink/?linkid=870924
Comment:
    @Britt Sanderson it's not clear from reading the statute that there is no cost-sharing for "screening mammography for breast cancer", and cost-sharing for these other services in red are tied to being "no less favorable" than coverage for mammography. 
I think this should maybe be removed but I'm honestly not sure. Thoughts?
Reply:
    Nevermind it looks like that’s not included in the consolidated note, so we can ignore since that will be the final version.
Reply:
    Sounds good! Resolved</t>
      </text>
    </comment>
    <comment ref="H2352" authorId="105" shapeId="0" xr:uid="{2503A4C6-D3AF-46C7-BD48-00EC8557632F}">
      <text>
        <t>[Threaded comment]
Your version of Excel allows you to read this threaded comment; however, any edits to it will get removed if the file is opened in a newer version of Excel. Learn more: https://go.microsoft.com/fwlink/?linkid=870924
Comment:
    @Britt Sanderson it seems like California should get a 0 based on the notes at left, it seems California has not yet implemented any of these programs. Please confirm or clarify.
Reply:
    Confirmed - no credit for this section this year. Revisit next year.</t>
      </text>
    </comment>
    <comment ref="J2352" authorId="106" shapeId="0" xr:uid="{4A518F15-3832-480C-8EAF-F42B4BD35817}">
      <text>
        <t>[Threaded comment]
Your version of Excel allows you to read this threaded comment; however, any edits to it will get removed if the file is opened in a newer version of Excel. Learn more: https://go.microsoft.com/fwlink/?linkid=870924
Comment:
    @Britt Sanderson question about the NCQA health equity accreditation, and potentially removing it or adding notes for other states that have some form of NCQA health equity accreditation.
I'm not seeing in the case text cites any mention of health benefit plans being required to obtain Health Equity Accreditation specifically, only that they have to have and maintain NCQA accreditation, of which there are multiple types.
This document I found from 2022 says "he Committee recommended the DMHC require all health plans to obtain NCQA Health Equity Accreditation (HEA)"
2022 Health Equity and Quality Committee Recommendations Report (ca.gov) , 
However this document from 2023 from DMHC says:
"9. Will health plans be required to obtain NCQA Health Equity Accreditation, per the recommendation from the Health Equity and Quality Committee? The DMHC does not currently have the authority to require health plans to obtain the health equity accreditation."
https://dmhc.ca.gov/Portals/0/Docs/OPL/HealthEquityAndQualityFAQs(9.29.23).pdf 
In addition, I'm not totally clear on how having the accreditation effectively reduces cost-sharing for specific services for patients, can you clarify?
Health Equity Accreditation - NCQA 
Lastly, there are several other states such as Arizona and New Mexico that also appear to have this equity accreditation (although unsure about any requirements), but don't have a note about it. Want to give fair notes to all applicable states so want to understand if there's a reason only CA would get the note, pending above questions.
States Using NCQA Programs - NCQA 
Reply:
    Lastly, since the doula care component does not go into effect until 2025, I'm not seeing anything here suggesting they have this specific program implemented present day. 
It seems that California should not be getting credit on this one. 
Which admittedly seems odd given how focused they are on this issue -- the policies just haven't happened yet and are still in development it seems?
Reply:
    Ah - thank you for doing this deep dive! Agreed on removing credit and will save any updates from your notes here. Resolved!
Reply:
    Also agreed on the NCQA Equity Credential - It was included in some of the briefs I read when researching, but I'm not entirely sure how effectively it reduces cost-sharing. 
Reply:
    Also - just to save space - I am removing the note on maternal and infant health programs here since it's not yet implemented and we discuss it in the MRH section</t>
      </text>
    </comment>
    <comment ref="J2354" authorId="107" shapeId="0" xr:uid="{E81C4BEE-B377-4857-AE9B-0C7F926417C0}">
      <text>
        <t>[Threaded comment]
Your version of Excel allows you to read this threaded comment; however, any edits to it will get removed if the file is opened in a newer version of Excel. Learn more: https://go.microsoft.com/fwlink/?linkid=870924
Comment:
    Replaced the text about "available on the Access Health Connecticut marketplace" with a clarification that Covered CT plans are available to those earning above the Medicaid eligibility limit.
Reply:
    Perfect, thank you!</t>
      </text>
    </comment>
    <comment ref="J2356" authorId="108" shapeId="0" xr:uid="{4C5A0A21-6656-426B-881E-76DFA73DB803}">
      <text>
        <t>[Threaded comment]
Your version of Excel allows you to read this threaded comment; however, any edits to it will get removed if the file is opened in a newer version of Excel. Learn more: https://go.microsoft.com/fwlink/?linkid=870924
Comment:
    @Britt Sanderson  I could not find anything in the sources listed saying that the HealthCare4ChildCare program providers "subsidized healthcare for non-District residents" so I removed it from the note.
Reply:
    Sounds good, thanks!</t>
      </text>
    </comment>
    <comment ref="J2369" authorId="109" shapeId="0" xr:uid="{BED8F6E1-2076-478D-B631-E848B74442EE}">
      <text>
        <t>[Threaded comment]
Your version of Excel allows you to read this threaded comment; however, any edits to it will get removed if the file is opened in a newer version of Excel. Learn more: https://go.microsoft.com/fwlink/?linkid=870924
Comment:
    Slightly modified the sentence about behavioral health to be more straight forward, added source
Reply:
    This is much better, thank you!</t>
      </text>
    </comment>
    <comment ref="J2378" authorId="110" shapeId="0" xr:uid="{546DB6A3-2881-40FC-9E82-F9BC390D6D8F}">
      <text>
        <t xml:space="preserve">[Threaded comment]
Your version of Excel allows you to read this threaded comment; however, any edits to it will get removed if the file is opened in a newer version of Excel. Learn more: https://go.microsoft.com/fwlink/?linkid=870924
Comment:
    @Britt Sanderson replaced "require" with "gives discretion for how to reimburse the program, including developing a payment methodology".
The case text says:
"The policy shall: 
...(4) have the discretion to determine how best to reimburse for the expenses incurred for services provided under the newborn home nurse visitation program, including, but not limited to, utilizing: 
(d) a payment methodology that takes into account the need for an agency or organization providing services under the program to expand its capacity to provide services and address health disparities; or”
Pretty sure, please confirm.
Reply:
    Ah good catch, thank you! </t>
      </text>
    </comment>
    <comment ref="J2379" authorId="111" shapeId="0" xr:uid="{A75EEEA8-08E2-4BF3-B37B-583F75517329}">
      <text>
        <t>[Threaded comment]
Your version of Excel allows you to read this threaded comment; however, any edits to it will get removed if the file is opened in a newer version of Excel. Learn more: https://go.microsoft.com/fwlink/?linkid=870924
Comment:
    Corrected, 400% is only for the native american premium assistance program.
“3. State Out-of-Pocket Assistance (SOPA) - Turquoise Plans!
The state out-of-pocket assistance (SOPA) program reduces deductibles, maximum out-of-pocket limits, co-pays, and coinsurance for certain plans.
Who is eligible?
Individuals and families with incomes up to 300% of FPL who qualify for federal premium tax credits through beWellnm are eligible for SOPA.”
New Mexico's Health Insurance Marketplace Affordability Program (site.com) 
Reply:
    Perfect, thank you!</t>
      </text>
    </comment>
    <comment ref="H2387" authorId="112" shapeId="0" xr:uid="{FC1C2525-8965-467E-BCFA-597F968BA0B8}">
      <text>
        <t>[Threaded comment]
Your version of Excel allows you to read this threaded comment; however, any edits to it will get removed if the file is opened in a newer version of Excel. Learn more: https://go.microsoft.com/fwlink/?linkid=870924
Comment:
    @Britt Sanderson I think Rhode Island should be getting a 0 for this since the effective date is July 1, 2026.
Reply:
    Ah, excellent catch! Thank you!</t>
      </text>
    </comment>
    <comment ref="H2408" authorId="113" shapeId="0" xr:uid="{2CB7AB9E-A9FC-4F18-BE65-64357594ED85}">
      <text>
        <t>[Threaded comment]
Your version of Excel allows you to read this threaded comment; however, any edits to it will get removed if the file is opened in a newer version of Excel. Learn more: https://go.microsoft.com/fwlink/?linkid=870924
Comment:
    @Elise Lowry Not sure about this one, will you review the sources and confirm?
Reply:
    Yes looks right!</t>
      </text>
    </comment>
    <comment ref="H2417" authorId="114" shapeId="0" xr:uid="{4337A5A3-CDD0-4156-B058-DF2466E98971}">
      <text>
        <t>[Threaded comment]
Your version of Excel allows you to read this threaded comment; however, any edits to it will get removed if the file is opened in a newer version of Excel. Learn more: https://go.microsoft.com/fwlink/?linkid=870924
Comment:
    @Elise Lowry This was originally a 1, but after reviewing the statutes I think it might actually be a 0 - can you review and confirm?
Reply:
    @Britt Sanderson I think it's a 1, do you want to talk through this one? Was there something that indicated it would be a 0?
Reply:
    I keep having to remind myself that Beth said to give state's credit if they do anything, even if we feel like they could be doing more… with that agree on the 1! Resolved</t>
      </text>
    </comment>
    <comment ref="H2423" authorId="115" shapeId="0" xr:uid="{70D6FB57-0D9C-4C14-AFD1-95B2437275EA}">
      <text>
        <t>[Threaded comment]
Your version of Excel allows you to read this threaded comment; however, any edits to it will get removed if the file is opened in a newer version of Excel. Learn more: https://go.microsoft.com/fwlink/?linkid=870924
Comment:
    @Elise Lowry On the fence about whether I think this should be a 0 or a 1 since it's so vague and attached to a CON so it might not apply to all hospitals?
Reply:
    It's for nonprofit hospitals. I agree it's not much but I believe we determined that it's still something and that warrants a 1.</t>
      </text>
    </comment>
    <comment ref="H2425" authorId="116" shapeId="0" xr:uid="{FA1E2951-C98A-47AA-BE79-A2B33D94D6F2}">
      <text>
        <t>[Threaded comment]
Your version of Excel allows you to read this threaded comment; however, any edits to it will get removed if the file is opened in a newer version of Excel. Learn more: https://go.microsoft.com/fwlink/?linkid=870924
Comment:
    @Elise Lowry Does this count since it's exclusive to specialty hospitals?
Reply:
    @Britt Sanderson montana requires all hospitals to provide charity care
Reply:
    I must have misinterpreted the sources, sounds good! Resolved!</t>
      </text>
    </comment>
    <comment ref="H2428" authorId="117" shapeId="0" xr:uid="{3195FFC7-41B3-4267-9ED1-E3D473277197}">
      <text>
        <t>[Threaded comment]
Your version of Excel allows you to read this threaded comment; however, any edits to it will get removed if the file is opened in a newer version of Excel. Learn more: https://go.microsoft.com/fwlink/?linkid=870924
Comment:
    @Elise Lowry Unsure about this one - please review the sources and update as needed.
Reply:
    @Britt Sanderson I think it's still a 1, let me know why you want to change to 0
Reply:
    I think this was another instance of "they could be doing more" frame of mind - sounds good! Resolving</t>
      </text>
    </comment>
    <comment ref="H2430" authorId="118" shapeId="0" xr:uid="{421820C5-62EC-4508-85B3-E5B871CDBA71}">
      <text>
        <t>[Threaded comment]
Your version of Excel allows you to read this threaded comment; however, any edits to it will get removed if the file is opened in a newer version of Excel. Learn more: https://go.microsoft.com/fwlink/?linkid=870924
Comment:
    @Elise Lowry Please review this note and the sources and confirm score change
Reply:
    Looks good, thanks!</t>
      </text>
    </comment>
    <comment ref="H2435" authorId="119" shapeId="0" xr:uid="{87741FF0-3024-4DE5-9936-A8C0C10895E3}">
      <text>
        <t>[Threaded comment]
Your version of Excel allows you to read this threaded comment; however, any edits to it will get removed if the file is opened in a newer version of Excel. Learn more: https://go.microsoft.com/fwlink/?linkid=870924
Comment:
    @Elise Lowry Originally did not receive credit - please review this update and confirm
Reply:
    Looks good, thanks!</t>
      </text>
    </comment>
    <comment ref="H2439" authorId="120" shapeId="0" xr:uid="{1621815E-2AFA-4187-941E-588C628AFAF6}">
      <text>
        <t>[Threaded comment]
Your version of Excel allows you to read this threaded comment; however, any edits to it will get removed if the file is opened in a newer version of Excel. Learn more: https://go.microsoft.com/fwlink/?linkid=870924
Comment:
    @Elise Lowry Please review these notes and sources - do you think they should receive credit here?
Reply:
    @Britt Sanderson I believe we discussed this and determined no
Reply:
    That tracks and aligns w the NM efforts/score, looks good! Resolved</t>
      </text>
    </comment>
    <comment ref="H2441" authorId="121" shapeId="0" xr:uid="{FCCCB2FD-7E9C-4111-A2B8-B9CEE2A42538}">
      <text>
        <t>[Threaded comment]
Your version of Excel allows you to read this threaded comment; however, any edits to it will get removed if the file is opened in a newer version of Excel. Learn more: https://go.microsoft.com/fwlink/?linkid=870924
Comment:
    @Elise Lowry Please review these notes and sources - do you think they should receive credit here?
Reply:
    I think no bc it's not specific for low-income patients? I can't remember if we discussed this one or not
Reply:
    That tracks! Resolved</t>
      </text>
    </comment>
    <comment ref="H2442" authorId="122" shapeId="0" xr:uid="{DA860A3B-4422-4E6E-9B48-67BD5DDB3F5F}">
      <text>
        <t>[Threaded comment]
Your version of Excel allows you to read this threaded comment; however, any edits to it will get removed if the file is opened in a newer version of Excel. Learn more: https://go.microsoft.com/fwlink/?linkid=870924
Comment:
    @Elise Lowry Please review these notes and sources and confirm that this looks good</t>
      </text>
    </comment>
    <comment ref="H2456" authorId="123" shapeId="0" xr:uid="{F0FC8CD1-D280-4429-97D6-26F6D0A8CD23}">
      <text>
        <t>[Threaded comment]
Your version of Excel allows you to read this threaded comment; however, any edits to it will get removed if the file is opened in a newer version of Excel. Learn more: https://go.microsoft.com/fwlink/?linkid=870924
Comment:
    @Elise Lowry The state is required to train staff to screen folks, but it isn't explicit about requiring screening so not sure if this counts? Please review and update as needed
Reply:
    I think you're right</t>
      </text>
    </comment>
    <comment ref="H2459" authorId="124" shapeId="0" xr:uid="{0343C2F7-3F4E-47A1-84F4-6FC63B68B513}">
      <text>
        <t>[Threaded comment]
Your version of Excel allows you to read this threaded comment; however, any edits to it will get removed if the file is opened in a newer version of Excel. Learn more: https://go.microsoft.com/fwlink/?linkid=870924
Comment:
    @Elise Lowry Will you review this and see if it counts?
Reply:
    I want to say no--I think this is saying that in order for a hospital to get reimbursed from the county for indigent care it must initiate determination with the state/county agency to confirm the patient's indigency
Reply:
    Aaaah good discernment here - sounds good! Resolved</t>
      </text>
    </comment>
    <comment ref="H2462" authorId="125" shapeId="0" xr:uid="{44E0E84C-7813-4527-B741-C246D6AE881C}">
      <text>
        <t>[Threaded comment]
Your version of Excel allows you to read this threaded comment; however, any edits to it will get removed if the file is opened in a newer version of Excel. Learn more: https://go.microsoft.com/fwlink/?linkid=870924
Comment:
    @Elise Lowry  This was originally a 1, but I think the source provided links to a repealed regulation - can you review the chapter (https://casetext.com/statute/idaho-code/title-31-counties-and-county-law/chapter-35-hospitals-for-indigent-sick) to make sure and update as needed? I'm pretty sure that this is now a 0, but want to confirm.
Reply:
    agreed</t>
      </text>
    </comment>
    <comment ref="H2471" authorId="126" shapeId="0" xr:uid="{8FE6430D-8BA2-4BA5-BECE-9EE6D3601394}">
      <text>
        <t>[Threaded comment]
Your version of Excel allows you to read this threaded comment; however, any edits to it will get removed if the file is opened in a newer version of Excel. Learn more: https://go.microsoft.com/fwlink/?linkid=870924
Comment:
    @Elise Lowry the original source navigated to a repealed statute - will you review this one to make sure it counts?
Reply:
    I don't think so</t>
      </text>
    </comment>
    <comment ref="H2474" authorId="127" shapeId="0" xr:uid="{282CFBEC-8967-4414-821B-A95F1F7C13B1}">
      <text>
        <t>[Threaded comment]
Your version of Excel allows you to read this threaded comment; however, any edits to it will get removed if the file is opened in a newer version of Excel. Learn more: https://go.microsoft.com/fwlink/?linkid=870924
Comment:
    @Elise Lowry will you review this and see if it counts? It received credit on the Medical Debt policy scorecard, but I'm not sure 
Reply:
    I don't think so</t>
      </text>
    </comment>
    <comment ref="H2482" authorId="128" shapeId="0" xr:uid="{3E2E71C2-5F6A-4364-89DC-F609E4AF5037}">
      <text>
        <t>[Threaded comment]
Your version of Excel allows you to read this threaded comment; however, any edits to it will get removed if the file is opened in a newer version of Excel. Learn more: https://go.microsoft.com/fwlink/?linkid=870924
Comment:
    I might be missing something here, but it doesn't seem like this counts as a mandate - will you please review and update as needed? @Elise Lowry 
Reply:
    I think you're right!</t>
      </text>
    </comment>
    <comment ref="H2485" authorId="129" shapeId="0" xr:uid="{D382C8AB-D855-49C9-A618-F358D9C4288A}">
      <text>
        <t>[Threaded comment]
Your version of Excel allows you to read this threaded comment; however, any edits to it will get removed if the file is opened in a newer version of Excel. Learn more: https://go.microsoft.com/fwlink/?linkid=870924
Comment:
    @Elise Lowry will you review this and see if it counts? It received credit on the Medical Debt policy scorecard, but I'm not sure 
Reply:
    It doesn't look like it to me? Let me know what you think earns credit here.
Reply:
    Yeah, looking at it again w fresh eyes it seems like this is more of a communication afterwards thing than a screening mandate. Resolved!</t>
      </text>
    </comment>
    <comment ref="H2488" authorId="130" shapeId="0" xr:uid="{14240944-8E92-4F32-87C9-24CC71862725}">
      <text>
        <t>[Threaded comment]
Your version of Excel allows you to read this threaded comment; however, any edits to it will get removed if the file is opened in a newer version of Excel. Learn more: https://go.microsoft.com/fwlink/?linkid=870924
Comment:
    @Elise Lowry One of these sources suggests that hospitals have to screen patients, while the statute doesn't explicitly require it. Can you review this and make sure the note is OK?
Reply:
    I don't think this counts for credit, but moved to supplemental!</t>
      </text>
    </comment>
    <comment ref="H2522" authorId="131" shapeId="0" xr:uid="{A7365AB9-23DF-41A2-8D52-A903556126AB}">
      <text>
        <t>[Threaded comment]
Your version of Excel allows you to read this threaded comment; however, any edits to it will get removed if the file is opened in a newer version of Excel. Learn more: https://go.microsoft.com/fwlink/?linkid=870924
Comment:
    @Elise Lowry the original source navigated to a repealed statute - will you review this one to make sure it counts?
Reply:
    Looks good, thanks!</t>
      </text>
    </comment>
    <comment ref="H2527" authorId="132" shapeId="0" xr:uid="{7DDF6AD4-28BB-424C-8CCE-63127F86AA69}">
      <text>
        <t>[Threaded comment]
Your version of Excel allows you to read this threaded comment; however, any edits to it will get removed if the file is opened in a newer version of Excel. Learn more: https://go.microsoft.com/fwlink/?linkid=870924
Comment:
    @Elise Lowry I think this may qualify for credit, please check the sources and confirm
Reply:
    @Britt Sanderson can you clarify what you think qualifies for credit? All I'm seeing is a requirement to have a charity care policy in writing, not a requirement to notify patients about charity care</t>
      </text>
    </comment>
    <comment ref="H2573" authorId="133" shapeId="0" xr:uid="{923AB004-D6AE-443A-A5C7-4291BC7C75DA}">
      <text>
        <t>[Threaded comment]
Your version of Excel allows you to read this threaded comment; however, any edits to it will get removed if the file is opened in a newer version of Excel. Learn more: https://go.microsoft.com/fwlink/?linkid=870924
Comment:
    @Elise Lowry I couldn't find any evidence indicating that the waiver changes have taken affect, so keeping this as a 0.5, but if you think it should be a 1 please update!
Reply:
    agreed</t>
      </text>
    </comment>
    <comment ref="H2636" authorId="134" shapeId="0" xr:uid="{5CBE2B29-7549-4E64-A4AA-EA2BA1CFAA0C}">
      <text>
        <t xml:space="preserve">[Threaded comment]
Your version of Excel allows you to read this threaded comment; however, any edits to it will get removed if the file is opened in a newer version of Excel. Learn more: https://go.microsoft.com/fwlink/?linkid=870924
Comment:
    Info on PE is pre-MedEx; nothing in their SPA or 1115 waivers about PE
Reply:
    EL: did a brief check and still looks like info hasn't been updated since expansion. </t>
      </text>
    </comment>
    <comment ref="H2667" authorId="135" shapeId="0" xr:uid="{17300205-8F73-462F-AB36-01AAE8F5793B}">
      <text>
        <t>[Threaded comment]
Your version of Excel allows you to read this threaded comment; however, any edits to it will get removed if the file is opened in a newer version of Excel. Learn more: https://go.microsoft.com/fwlink/?linkid=870924
Comment:
    @Elise Lowry Updated this score to reflect the effective date of the law
Reply:
    Thanks!</t>
      </text>
    </comment>
    <comment ref="H2729" authorId="136" shapeId="0" xr:uid="{BB757ABC-AF62-4B84-97C6-60154789B3A0}">
      <text>
        <t>[Threaded comment]
Your version of Excel allows you to read this threaded comment; however, any edits to it will get removed if the file is opened in a newer version of Excel. Learn more: https://go.microsoft.com/fwlink/?linkid=870924
Comment:
    @Elise Lowry this was originally a 1, but I think it may actually be a zero. Will you please review and confirm before finalizing?
Reply:
    Agreed!</t>
      </text>
    </comment>
    <comment ref="H2770" authorId="137" shapeId="0" xr:uid="{1857CCDF-22D1-43B3-8733-6E0589B382ED}">
      <text>
        <t>[Threaded comment]
Your version of Excel allows you to read this threaded comment; however, any edits to it will get removed if the file is opened in a newer version of Excel. Learn more: https://go.microsoft.com/fwlink/?linkid=870924
Comment:
    Do we want to include notes about states charging premiums for Medicaid, or no? Indiana's program did charge premiums, but then they were stopped during the pandemic and it's a matter of some contention whether they will be reinstated in April. 
Same goes for states with work requirements.
Reply:
    Note the work requirements CURRENTLY in effect, but for all other premiums etc, wait until secondary research phase to revisit this. ONLY note it if it's currently reinstated at the time of research.
Reply:
    Federal court rules that Indiana cannot charge Medicaid premiums!
https://www.wboi.org/2024-06-27/indiana-can-no-longer-charge-monthly-payments-for-hip-after-federal-ruling</t>
      </text>
    </comment>
    <comment ref="H2813" authorId="138" shapeId="0" xr:uid="{DF8CEF32-E667-42AF-89FC-D83C805B70A6}">
      <text>
        <t>[Threaded comment]
Your version of Excel allows you to read this threaded comment; however, any edits to it will get removed if the file is opened in a newer version of Excel. Learn more: https://go.microsoft.com/fwlink/?linkid=870924
Comment:
    Should the CoveredConnecticut program count in this category or both here AND in the premium subsidies category? It is effectively providing free coverage for this group. Similar question applies to Massachusetts' program as well.
"The Covered Connecticut Program, launched in 2021, pays the monthly premium and cost sharing for individuals enrolled in silver plans with household incomes between 165 percent and 175 percent of the FPL who have at least one dependent child."
Reply:
    Because it's only for parents with a child, count only in premium subsidies.</t>
      </text>
    </comment>
    <comment ref="H2828" authorId="139" shapeId="0" xr:uid="{902EE284-7EA0-4229-8378-25D7FCA3FACC}">
      <text>
        <t>[Threaded comment]
Your version of Excel allows you to read this threaded comment; however, any edits to it will get removed if the file is opened in a newer version of Excel. Learn more: https://go.microsoft.com/fwlink/?linkid=870924
Comment:
    Will we give MA credit if they are providing $0 premiums, zero deductible, and low co-pays for childless adults earning 0-150% FPL?
Elise's question: what enrollees earning 0-138% would be getting this rather than Medicaid? Is this accessible to undocumented immigrants who don't quality for Medicaid (Alex says likely no because they can't purchase on the marketplace), or is it just for immigrants with other legal status? Alex research: this resource says "Note that income can be below 100% FPL if applicant has a certain qualified immigration status. If your income is below 100% FPL and does not have a certain qualified immigration status, member cannot be eligible for subsidies"
https://www.mahealthconnector.org/help-center-answers/applying-for-coverage/why-dont-i-qualify-for-subsidies
So it would seem that, realistically, these plans function as coverage mirroring a basic health plan for
A) coverage for legally-residing immigrants not eligible for subsidies earning 0-150% FPL and 
B) non-immigrants earning 138 - 150% FPL which is a small subset of the population.
Reply:
    DECISION: do not give them credit here, give them credit under state based premium subsidies. Include notes as well. 
Alexandra addendum: Perhaps consult the advocates when the time comes.
Elise (email March 1, 2024): I think mass should receive credit for this under premium subsidies. They’re not creating a new affordable coverage option similar to a bhp but are providing additional state subsidies to marketplace plans for people with low-incomes to make them more affordable."
Beth: Agreed.</t>
      </text>
    </comment>
    <comment ref="H2839" authorId="140" shapeId="0" xr:uid="{00B6A28F-4769-47A0-9FEF-AF745180920F}">
      <text>
        <t>[Threaded comment]
Your version of Excel allows you to read this threaded comment; however, any edits to it will get removed if the file is opened in a newer version of Excel. Learn more: https://go.microsoft.com/fwlink/?linkid=870924
Comment:
    For July research roundup, verify whether New York was granted permission for AND successfully started offering the Basic Health Plan (or "Essential Plan") to people up to 250% FPL.
Update in the notes if so.</t>
      </text>
    </comment>
    <comment ref="H2844" authorId="141" shapeId="0" xr:uid="{45D8F2E6-2C11-425B-BB7A-F40ED6656E2F}">
      <text>
        <t>[Threaded comment]
Your version of Excel allows you to read this threaded comment; however, any edits to it will get removed if the file is opened in a newer version of Excel. Learn more: https://go.microsoft.com/fwlink/?linkid=870924
Comment:
    Oregon is slated to start their BHP in July 2024. Verify start of program and give credit or not accordingly.
Reply:
    It would appear that Oregon's BHP is live as of July 2024. 
"Starting July 1, 2024, people in Oregon can visit Oregon’s ONE system or use HealthCare.gov to apply for OHP Bridge coverage."
Oregon Health Authority : Oregon Health Plan (OHP) Bridge : Oregon Health Plan : State of Oregon 
Reply:
    Gave credit, updated note and supplemental note. Resolve.</t>
      </text>
    </comment>
    <comment ref="H2881" authorId="142" shapeId="0" xr:uid="{88E5FE9C-C9FE-434B-A8BC-8D110E0C5504}">
      <text>
        <t>[Threaded comment]
Your version of Excel allows you to read this threaded comment; however, any edits to it will get removed if the file is opened in a newer version of Excel. Learn more: https://go.microsoft.com/fwlink/?linkid=870924
Comment:
    Added in notes about pending waiver @Alexandra Allen 
Reply:
    Approved and resolved</t>
      </text>
    </comment>
    <comment ref="H2888" authorId="143" shapeId="0" xr:uid="{694140B2-E763-4DA2-80BE-9D87DDA4890A}">
      <text>
        <t>[Threaded comment]
Your version of Excel allows you to read this threaded comment; however, any edits to it will get removed if the file is opened in a newer version of Excel. Learn more: https://go.microsoft.com/fwlink/?linkid=870924
Comment:
    @Alexandra Allen waiver was approved, updating score! https://www.medicaid.gov/sites/default/files/2023-03/nj-1115-cms-exten-demnstr-aprvl-03302023.pdf
Reply:
    Great catch, score update and note look good!</t>
      </text>
    </comment>
    <comment ref="H2910" authorId="144" shapeId="0" xr:uid="{0635D58D-4299-4616-B1BF-998A39390CFF}">
      <text>
        <t xml:space="preserve">[Threaded comment]
Your version of Excel allows you to read this threaded comment; however, any edits to it will get removed if the file is opened in a newer version of Excel. Learn more: https://go.microsoft.com/fwlink/?linkid=870924
Comment:
    Alaska is planning to implement 12-month postpartum care for Medicaid recipients effective July 1, 2024. Double check second research round.
Reply:
    Looks like this was approved! Came here to add a note but you're already on it lol
https://www.cms.gov/newsroom/cms-round-up/cms-roundup-feb-23-2024
Reply:
    Gave credit, updated note with corrected effective date of February 1, 2024.
Postpartum Coverage Extension Frequently Asked Questions (FAQ) (alaska.gov) </t>
      </text>
    </comment>
    <comment ref="H2953" authorId="145" shapeId="0" xr:uid="{8AFC8BAE-5E00-454F-AA4F-7AF0558022E8}">
      <text>
        <t>[Threaded comment]
Your version of Excel allows you to read this threaded comment; however, any edits to it will get removed if the file is opened in a newer version of Excel. Learn more: https://go.microsoft.com/fwlink/?linkid=870924
Comment:
    It looks like Utah may have recently updated this: https://www.medicaid.gov/sites/default/files/2024-03/UT-23-0017.pdf
Reply:
    Good catch! Updated note, supplemental note, and sources. Resolve.</t>
      </text>
    </comment>
    <comment ref="H3083" authorId="146" shapeId="0" xr:uid="{BF21A9B8-0D17-46B5-ADAE-8E63C4B006DC}">
      <text>
        <t>[Threaded comment]
Your version of Excel allows you to read this threaded comment; however, any edits to it will get removed if the file is opened in a newer version of Excel. Learn more: https://go.microsoft.com/fwlink/?linkid=870924
Comment:
    Doesn't cover crowns, .5 credit?
Reply:
    For states with everything but crowns, o.5 credit! Review state and confirm.</t>
      </text>
    </comment>
    <comment ref="H3085" authorId="147" shapeId="0" xr:uid="{77D59395-A524-4567-BF2B-4ADFAB55982D}">
      <text>
        <t>[Threaded comment]
Your version of Excel allows you to read this threaded comment; however, any edits to it will get removed if the file is opened in a newer version of Excel. Learn more: https://go.microsoft.com/fwlink/?linkid=870924
Comment:
    They don't cover crowns but cover everything else. Full credit or no?
Reply:
    Confirmed 0.5 credit for states offering everything but crowns</t>
      </text>
    </comment>
    <comment ref="H3105" authorId="148" shapeId="0" xr:uid="{F66F8D8D-32AF-4743-BFDE-F45DCCAD8A3E}">
      <text>
        <t>[Threaded comment]
Your version of Excel allows you to read this threaded comment; however, any edits to it will get removed if the file is opened in a newer version of Excel. Learn more: https://go.microsoft.com/fwlink/?linkid=870924
Comment:
    Y'all I don't even know what's happening in Texas. Carequest marks them as not offering any services, this Medicare plan site says that "Texas Medicaid Dental Coverage for Adults is provided by Dentaquest. It includes cleanings, fillings, crowns, and root canals and is available statewide. Adults and children can also get Texas Medicaid dental coverage through MCNA Dental. MCNA covers cleanings, exams, X-rays, fluoride, sealants, fillings, extractions, root canals, and dental emergencies." (1) But then other sources are saying that Texas Medicaid only covers emergency dental care,(2) and others say that they only cover these services for children ("In Texas, Medicaid is the program that will offer the most comprehensive dental coverage, especially for children (anyone under 21). The services covered include: Teeth cleanings, Fillings and sealants, Root canals, Teeth whitening, Tooth extractions...The state of Texas offers limited Medicaid benefits for adults 21 and over. But there is still some coverage. Individuals can have emergency dental treatments covered as well as specialized care when your regular Lovett Dental dentist refers you."(3)
(1) https://www.medicareplanfinder.com/medicaid-by-state/texas-medicaid/#cover
(2) https://allingtondental.com/insurance-payment-options/medicaid-dentist/
(3) https://www.lovettdental.com/dental-blog/medicare-medicaid/
Reply:
    Elise Found this resource that clarifies things!
https://www.hhs.texas.gov/providers/health-services-providers/texas-health-steps/dental-providers 
Texas Administrative Code (state.tx.us) 
Reply:
    Used contact form to reach out to CareQuest with this message on 2/21/24:
"Hello, I am reaching out to ask a question about Care Quest's Medicaid Adult Dental Benefit checker resource. Specifically, is Texas blank because they offer no adult dental benefits for Medicaid recipients, or because no data was available? I am conducting research on adult dental Medicaid benefits across the country, and I found that, under Title 25 Texas Administrative Code Part 1, Chapter 33, Sub-Section F, it states that clients are eligible for dental check-ups as well as diagnostic, preventive, therapeutic (including orthodontic), and emergency services, and medically necessary treatment (https://texreg.sos.state.tx.us/public/readtac$ext.ViewTAC?tac_view=5&amp;ti=25&amp;pt=1&amp;ch=33&amp;sch=F&amp;rl=Y). I am hoping that someone from Care Quest can help me reconcile this discrepancy so that I can complete my research. Thank you!"
Reply:
    Team says default to Texas Medicaid website source instead of CareQuest.
Reply:
    See revised decision in Note Text Comment at right: Texas does not provide any non-emergency dental care for adults over age 21.</t>
      </text>
    </comment>
    <comment ref="H3117" authorId="149" shapeId="0" xr:uid="{A22BEEBA-FFDB-4A7B-BA32-876ED64A46F3}">
      <text>
        <t>[Threaded comment]
Your version of Excel allows you to read this threaded comment; however, any edits to it will get removed if the file is opened in a newer version of Excel. Learn more: https://go.microsoft.com/fwlink/?linkid=870924
Comment:
    1) Where are we counting deductible elimination across the board and not for specific services? Is it being covered in the eliminate cost-sharing section?
If they're being counted in the other section, should I still mention them in the note here or is that confusing?
2) If we are only looking at state-based premium subsidies, then the notes at left illustrate that CA should not get credit because they elected not to provide additional state-based subsidies beyond those that ARPA covers. 
And at least some sources are stating explicitly that the states that still have active state subsidy programs, like New Jersey, are definitely augmenting the federal subsidies further: 
"New Jersey's state-funded premium subsidies are added to the federal subsidies, making the cost of coverage through New Jersey's exchange less expensive than it would otherwise be for most enrollees."
https://www.verywellhealth.com/state-funded-health-insurance-subsidies-5190384
Reply:
    Alexandra feels comfortable resolving this. CA is not doing additional state-based premium subsidies anymore so they shouldn't get credit, but do receive a note.</t>
      </text>
    </comment>
    <comment ref="H3118" authorId="150" shapeId="0" xr:uid="{DD2FD3E0-77AF-4260-A9B8-D9A3266C0868}">
      <text>
        <t>[Threaded comment]
Your version of Excel allows you to read this threaded comment; however, any edits to it will get removed if the file is opened in a newer version of Excel. Learn more: https://go.microsoft.com/fwlink/?linkid=870924
Comment:
    Resource: 
"In 2021, Colorado’s Health Insurance Affordability Enterprise Board approved enhanced CSR subsidies to reduce deductibles, copays, and coinsurance for individuals with incomes between 150 percent and 200 percent of the FPL."
Will this be in the reduce cost sharing for high value services section or here?
https://www.americanprogress.org/article/how-states-can-build-bridges-by-smoothing-medicaid-to-marketplace-coverage-transitions/
Reply:
    Also I'm assuming that we're NOT counting the OmniSalud state-funded subsidy program here because, while that is technically likely applicable to a few non-immigrants, the intention of this section is really for the wider population.
Reply:
    Team says YES this counts -- if they sate is offering subsidies, even if it's just for a specific group, we count it! Wahoo!</t>
      </text>
    </comment>
    <comment ref="J3118" authorId="151" shapeId="0" xr:uid="{74BA826F-9BA3-43B4-9AA6-E95C2685B57D}">
      <text>
        <t>[Threaded comment]
Your version of Excel allows you to read this threaded comment; however, any edits to it will get removed if the file is opened in a newer version of Excel. Learn more: https://go.microsoft.com/fwlink/?linkid=870924
Comment:
    Fill in OmniSalud premium subsidies note here
Reply:
    Done, resolved.</t>
      </text>
    </comment>
    <comment ref="H3121" authorId="152" shapeId="0" xr:uid="{88BFA450-120D-4893-A111-C465B228F046}">
      <text>
        <t>[Threaded comment]
Your version of Excel allows you to read this threaded comment; however, any edits to it will get removed if the file is opened in a newer version of Excel. Learn more: https://go.microsoft.com/fwlink/?linkid=870924
Comment:
    Are we counting DC's provision of Medicaid to adults up to 215% here as well? That program is technically predicated on state-based premium subsidies, but I also wonder about "double dipping" ?
Reply:
    This isn't a subsidy so no.</t>
      </text>
    </comment>
    <comment ref="H3136" authorId="153" shapeId="0" xr:uid="{35633774-4F16-4475-939C-A09F3B296A3C}">
      <text>
        <t>[Threaded comment]
Your version of Excel allows you to read this threaded comment; however, any edits to it will get removed if the file is opened in a newer version of Excel. Learn more: https://go.microsoft.com/fwlink/?linkid=870924
Comment:
    Are we counting Minnesota's Basic Plan as also getting credit for state-based premium subsidies? I can't tell if it's double dipping or if it makes sense since they are technically states that end up charging premiums to households at the top end of the 200% FPL range, ostensibly even with ARPA subsidies if I'm readying this KFF source correctly (see Table 2).
https://www.kff.org/affordable-care-act/issue-brief/explaining-health-care-reform-questions-about-health-insurance-subsidies/
Reply:
    Team says no, not a premium subsidy.</t>
      </text>
    </comment>
    <comment ref="H3145" authorId="154" shapeId="0" xr:uid="{857CC798-6AF8-4924-A4FF-374E543CA3A4}">
      <text>
        <t>[Threaded comment]
Your version of Excel allows you to read this threaded comment; however, any edits to it will get removed if the file is opened in a newer version of Excel. Learn more: https://go.microsoft.com/fwlink/?linkid=870924
Comment:
    Are we counting NY's Basic Plan as also getting credit for state-based premium subsidies? I can't tell if it's double dipping or if it makes sense since they are technically states that end up charging premiums to households at the top end of the 200% FPL range, ostensibly even with ARPA subsidies if I'm readying this KFF source correctly (see Table 2).
https://www.kff.org/affordable-care-act/issue-brief/explaining-health-care-reform-questions-about-health-insurance-subsidies/
Reply:
    Team says no, not a premium subsidy in terms of structure.</t>
      </text>
    </comment>
    <comment ref="I3173" authorId="155" shapeId="0" xr:uid="{E885E50F-7DC1-40F3-9902-532FAEC02467}">
      <text>
        <t>[Threaded comment]
Your version of Excel allows you to read this threaded comment; however, any edits to it will get removed if the file is opened in a newer version of Excel. Learn more: https://go.microsoft.com/fwlink/?linkid=870924
Comment:
    Opted to make the language here more specific rather than including it in the notes in order to save space / make it easier for the reader. 
Is this phrasing all right or should it be modified?
Reply:
    MODIFY TO THIS PHRASING
Reply:
    Completed</t>
      </text>
    </comment>
    <comment ref="H3214" authorId="156" shapeId="0" xr:uid="{28B35BE4-FD73-4425-ABE7-120F22DDC4E8}">
      <text>
        <t>[Threaded comment]
Your version of Excel allows you to read this threaded comment; however, any edits to it will get removed if the file is opened in a newer version of Excel. Learn more: https://go.microsoft.com/fwlink/?linkid=870924
[Tasks]
There is a task anchored to this comment that cannot be viewed in your client.
Comment:
    @Alexandra Allen hi - finishing up formatting and this section didn't return a note although the bullet asks users to "see note." Can you update the blurb here to include a comment on this for me to include in the Wyoming Snapshot publisher doc?</t>
      </text>
    </comment>
    <comment ref="H3220" authorId="157" shapeId="0" xr:uid="{9231DDA2-AB0F-4DB0-8B33-871441B1A01D}">
      <text>
        <t>[Threaded comment]
Your version of Excel allows you to read this threaded comment; however, any edits to it will get removed if the file is opened in a newer version of Excel. Learn more: https://go.microsoft.com/fwlink/?linkid=870924
Comment:
    CO slated to start FCEP sometime in 2024, check next research round
Reply:
    See supplemental note explanation, actually 2025 expected start.</t>
      </text>
    </comment>
    <comment ref="I3260" authorId="158" shapeId="0" xr:uid="{5FAB3288-D922-4709-951F-D0CBD5CE642C}">
      <text>
        <t>[Threaded comment]
Your version of Excel allows you to read this threaded comment; however, any edits to it will get removed if the file is opened in a newer version of Excel. Learn more: https://go.microsoft.com/fwlink/?linkid=870924
Comment:
    Team approve that this is acceptable modification of criteria/language?
Reply:
    If so, go through other states and verify that there aren't any others also in this position
Reply:
    Approved by team</t>
      </text>
    </comment>
    <comment ref="H3289" authorId="159" shapeId="0" xr:uid="{4439543C-6982-4C6C-8810-EC2E14AE1D69}">
      <text>
        <t>[Threaded comment]
Your version of Excel allows you to read this threaded comment; however, any edits to it will get removed if the file is opened in a newer version of Excel. Learn more: https://go.microsoft.com/fwlink/?linkid=870924
Comment:
    Verify that BHP is available for children with DACA as well.
Reply:
    So we have a twist:
"As of March [2023], just under two-thirds of DACA holders were between the ages of 21 and 30, while just 1 percent were under age 21."
https://www.migrationpolicy.org/news/shrinking-number-daca-participants#:~:text=As%20of%20March%2C%20just%20under,21%20(see%20Figure%203).&amp;text=Source%3A%20USCIS%2C%20%E2%80%9CCount%20of%20Active%20DACA%20Recipients%20by%20Month,of%20March%2031%2C%202023.%22
This means that Minnesota's offering of the BHP to folks with DACA is not functionally providing coverage for children. That 1% is also a nationwide estimate, and as another few years go by it will shrink further. 
I think it's most appropriate to not give credit on this one, added a clarification in the notes.</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<sst xmlns="http://schemas.openxmlformats.org/spreadsheetml/2006/main" count="24026" uniqueCount="2384">
  <si>
    <t>Altarum Healthcare Value Hub</t>
  </si>
  <si>
    <t>Healthcare Affordability Snapshot</t>
  </si>
  <si>
    <t xml:space="preserve">See Methodology for detailed explanation of Snapshot sections: https://www.healthcarevaluehub.org/affordability-snapshot </t>
  </si>
  <si>
    <t>Variable Selection</t>
  </si>
  <si>
    <t xml:space="preserve">The Healthcare Value Hub developed this list of variables based on variables used in the previous iteration of this product, the "Healthcare Affordability Snapshot", and modified and added variables based on collaboration with state-based advocate partners, a literature review of factors affecting health care affordability, and internal team discussions. For example, conversations and work with state partners in areas of medical debt and immigrant health coverage prompted inclusion of those sections; a literature review of health economics trends prompted addition of the hospital consolidation section; and internal team discussions prompted inclusion of reduced cost-sharing and coverage for doulas, in vitro fertilization, and abortion services.
</t>
  </si>
  <si>
    <t>Implementation Status</t>
  </si>
  <si>
    <t xml:space="preserve">Implementation status is determined by whether legislation establishing a policy has been passed and enacted and whether it is currently available to its intended population and is serving its full function.
0 = No active policy, including policies that have been legislated but not yet gone into effect.
0.5 = Policy is currently active that can be further expanded to increase impact on health care affordability.
1.0 = Policy is currently active and available to all people within the population it is intended to serve.
Partial implementation is granted in cases where the Healthcare Value Hub determined there was evidence that further expansion of the policy would have a greater impact on health care affordability.
These cases were identified through a combination of:
- Pre-existing researchers demonstrating a gradation of implementation (for example, The Source on Healthcare Price and Competition's "Merger Review" tool shows consolidation regulations on a scale going from No Notice to Approval Authority for hospitals and physician organizations);
- Survey research (for example,  Consumer Healthcare Experience State Survey (CHESS) survey results showing that Medicaid enrollees often forego dental care due to lack of coverage for dental services and resulting out-of-pocket costs); and
- State partner feedback (for example, state partners working to expand immigrant coverage to adults of all ages).
Cases of partial implementation include:
- Active policy that is available to some, but not all, people within the population it is intended to serve (for example, immigrant coverage available only to adults within certain age groups, thus its impact on affordability can reach more people of all ages).
- Active policy that does not include all of the components that make it effective at reducing health care prices or improving affordability (for example, price transparency tools that do not include negotiated rates lack data that is useful for policymakers and consumers shopping for lower price care; Medicaid coverage that does not cover key dental services can present affordability challenges).
- Active policy that limits some, but not all, of a practice that can make care less affordable or increase risk of medical debt for patients (for example, statutes that limit but do not effectively prohibit non-competes or short-term limited duration health plans).
</t>
  </si>
  <si>
    <t>Sources</t>
  </si>
  <si>
    <t>Regarding sources, some variables reference a single source document for all states, others reference state-specific statutory case text, and others cite a mix of the both. Full citations can be found in this document under column M.</t>
  </si>
  <si>
    <t>RowID</t>
  </si>
  <si>
    <t>State</t>
  </si>
  <si>
    <t>State_Abbrev</t>
  </si>
  <si>
    <t>Domain</t>
  </si>
  <si>
    <t>Category</t>
  </si>
  <si>
    <t>Policy Type (Filter)</t>
  </si>
  <si>
    <t>Policy Type (Table)</t>
  </si>
  <si>
    <t>Numeric Implementation</t>
  </si>
  <si>
    <t>State Policy Description</t>
  </si>
  <si>
    <t>Summary</t>
  </si>
  <si>
    <t>Implementation</t>
  </si>
  <si>
    <t>Snapshot Webpage</t>
  </si>
  <si>
    <t>Alabama</t>
  </si>
  <si>
    <t>Curb Excess Prices in the System</t>
  </si>
  <si>
    <t>Premium Rate Review</t>
  </si>
  <si>
    <t>Rate Review: Process Implemented</t>
  </si>
  <si>
    <t>Rate Review Process Implemented</t>
  </si>
  <si>
    <t>Has an effective rate review process.</t>
  </si>
  <si>
    <t>https://www.cms.gov/cciio/resources/fact-sheets-and-faqs/rate_review_fact_sheet</t>
  </si>
  <si>
    <t>Alaska</t>
  </si>
  <si>
    <t>Arizona</t>
  </si>
  <si>
    <t>Arkansas</t>
  </si>
  <si>
    <t>California</t>
  </si>
  <si>
    <t>Colorado</t>
  </si>
  <si>
    <t>Connecticut</t>
  </si>
  <si>
    <t>Delaware</t>
  </si>
  <si>
    <t>District of Columbia</t>
  </si>
  <si>
    <t>Florida</t>
  </si>
  <si>
    <t>Georgia</t>
  </si>
  <si>
    <t>Hawaii</t>
  </si>
  <si>
    <t>Idaho</t>
  </si>
  <si>
    <t>Illinois</t>
  </si>
  <si>
    <t>Indiana</t>
  </si>
  <si>
    <t>Has an effective rate review process.*</t>
  </si>
  <si>
    <t>*We cannot corroborate the small and individual group market rate review effectiveness with the federal source*</t>
  </si>
  <si>
    <t>Iowa</t>
  </si>
  <si>
    <t xml:space="preserve"> *We cannot corroborate the small group market with the federal source.*</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</si>
  <si>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</si>
  <si>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</si>
  <si>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</si>
  <si>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</si>
  <si>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</si>
  <si>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</si>
  <si>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</si>
  <si>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</si>
  <si>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</si>
  <si>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</si>
  <si>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</si>
  <si>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</si>
  <si>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</si>
  <si>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</si>
  <si>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</si>
  <si>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</si>
  <si>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</si>
  <si>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</si>
  <si>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</si>
  <si>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</si>
  <si>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</si>
  <si>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Does not have an effective rate review process.*</t>
  </si>
  <si>
    <t xml:space="preserve">As of April 23, 2024 Oklahoma no longer has an effective rate review process. CMS reviews rates for both markets in Oklahoma. </t>
  </si>
  <si>
    <t>Oregon</t>
  </si>
  <si>
    <t>Pennsylvania</t>
  </si>
  <si>
    <t>Rhode Island</t>
  </si>
  <si>
    <t>South Carolina</t>
  </si>
  <si>
    <t>South Dakota</t>
  </si>
  <si>
    <t>Tennessee</t>
  </si>
  <si>
    <t xml:space="preserve">As of April 23, 2024 Tennessee no longer has an effective rate review process. CMS reviews rates for both markets in Tennessee. </t>
  </si>
  <si>
    <t>https://www.cms.gov/cciio/resources/fact-sheets-and-faqs/rate_review_fact_sheet
https://www.healthinsurance.org/states/health-insurance-tennessee/</t>
  </si>
  <si>
    <t>Texas</t>
  </si>
  <si>
    <t>Utah</t>
  </si>
  <si>
    <t>Vermont</t>
  </si>
  <si>
    <t>Virginia</t>
  </si>
  <si>
    <t>Washington</t>
  </si>
  <si>
    <t>West Virginia</t>
  </si>
  <si>
    <t>Wisconsin</t>
  </si>
  <si>
    <t>Wyoming</t>
  </si>
  <si>
    <t xml:space="preserve">As of April 23, 2024 Wyoming no longer has an effective rate review process. CMS reviews rates for both markets in Wyoming. </t>
  </si>
  <si>
    <t>Rate Review: Modify or Reject Premium Increases</t>
  </si>
  <si>
    <t>Modify or Reject Premium Increases</t>
  </si>
  <si>
    <t xml:space="preserve">Has the authority to modify or reject premium rate increases. </t>
  </si>
  <si>
    <t xml:space="preserve">Alabama has the authority to approve or deny proposed premium rate increases in the individual and small group market, with authority to hold public hearings to solicit stakeholder engagement in the process. For the large group market, the state has the authority to approve or deny for HMO's only. </t>
  </si>
  <si>
    <t>https://georgetown.app.box.com/v/looking-under-the-hood</t>
  </si>
  <si>
    <t>Alaska has the authority to approve or deny proposed premium rate increases in the individual and small group markets, but not the large group market. The state has authority to hold public hearings  to solicit stakeholder engagement in the process.</t>
  </si>
  <si>
    <t>Does not have the authority to modify or reject premium rate increases.</t>
  </si>
  <si>
    <t xml:space="preserve">Arkansas has the authority to approve or deny proposed premium rates in the individual and small group market. For the large group market, the state has the authority to approve or deny for Blue Cross Blue Shield plans only. </t>
  </si>
  <si>
    <t>Colorado has the authority to approve or deny proposed premium rates (only if there is a proposed increase) for the individual, small and large markets, with authority to hold public hearings to solicit stakeholder engagement in the process.</t>
  </si>
  <si>
    <t xml:space="preserve">Connecticut has the authority to approve or deny proposed premium rate increases in the individual and small group markets, with authority to hold public hearings to solicit stakeholder engagement in the process. For the large group market, the state has the authority to approve or deny for HMO's only. </t>
  </si>
  <si>
    <t xml:space="preserve">Delaware has the authority to approve or deny proposed premium rate increases in the individual and small group markets, with authority to hold public hearings to solicit stakeholder engagement in the process. For the large group market, the state has the authority to approve or deny proposed premium rate increases for Blue Cross Blue Shield plans only. </t>
  </si>
  <si>
    <t>District of Columbia has the authority to approve or deny proposed premium rate increases in the individual, small, and large group markets. The state also has the authority to hold public hearings to solicit stakeholder engagement in the process.</t>
  </si>
  <si>
    <t>Florida has the authority to approve or deny proposed premium rate increases in the individual and small group markets, but not the large group market. The state also has the authority to hold public hearings to solicit stakeholder engagement in the process.</t>
  </si>
  <si>
    <t>Georgia has the authority to approve or deny proposed premium rate increases in the individual market. The state has the authority to approve or deny for HMO's only in the small and large group markets. The state also has the authority to hold public hearings to solicit stakeholder engagement in the process.</t>
  </si>
  <si>
    <t>Hawaii has the authority to approve or deny proposed premium rate increases in the individual, small, and large group markets. The state also has the authority to hold public hearings to solicit stakeholder engagement in the process.</t>
  </si>
  <si>
    <t>Illinois has the authority to approve or deny proposed premium rate increases in the individual and small group markets following the passage of SB 1912 in 2023. The state also has the authority to hold public hearings to solicit stakeholder engagement in the process. Following passage of the Healthcare Protection Act (HB5395), large group policies will have to file for premium rate approval starting January 2026.</t>
  </si>
  <si>
    <t>Iowa has the authority to approve or deny premium rate increases in the individual and small group markets (although the small group market review does not meet federal rate review standards, and HHS reviews rates). The state also has the authority to hold public hearings to solicit stakeholder engagement in the process. In the large group market, the state has the authority to approve or deny proposed premium rate increases for HMO's only. **We cannot corroborate the small group market with the federal source.</t>
  </si>
  <si>
    <t>Kansas has the authority to approve or deny proposed premium rate increases for the individual, small, and large group markets. The state also has the authority to hold public hearings to solicit stakeholder engagement in the process.</t>
  </si>
  <si>
    <t>Kentucky has the authority to approve or deny proposed premium rate increases for the individual and small group markets (this can only be exercised in a non competitive market), but not the large group market. The state also has the authority to hold public hearings to solicit stakeholder engagement in the process.</t>
  </si>
  <si>
    <t xml:space="preserve">Louisiana has the authority to approve or deny proposed premium rate increases in the individual and small markets, with authority to hold public hearings to solicit stakeholder engagement in the process. In the large group market, the state has the authority to approve or deny for HMO's only. </t>
  </si>
  <si>
    <t>Maine has the authority to approve or deny proposed premium rate increases in the individual and small group markets, but not the large group market. The state also has the authority to hold public hearings to solicit stakeholder engagement in the process.</t>
  </si>
  <si>
    <t>Maryland has the authority to approve or deny proposed premium rate increases in the individual, small, and large group markets. The state also has the authority to hold public hearings to solicit stakeholder engagement in the process.</t>
  </si>
  <si>
    <t>The Health Policy Commission reviews whether rate increases will result in a significant impact on the commonwealth’s ability to meet the health care cost growth benchmark or the competitive market. If so, they may conduct a cost and market impact review.</t>
  </si>
  <si>
    <t xml:space="preserve">Michigan has the authority to approve or deny proposed premium rate increases in individual and small group markets, with authority to hold public hearings to solicit stakeholder engagement in the process. In the large group market, the state has the authority to approve or deny for Blue Cross Blue Shield plans only. </t>
  </si>
  <si>
    <t>Minnesota has the authority to approve or deny proposed premium rate increases in the individual, small, and large group markets. The state also has the authority to hold public hearings to solicit stakeholder engagement in the process.</t>
  </si>
  <si>
    <t xml:space="preserve">Mississippi has the authority to approve or deny proposed premium rate increases in the individual and small group markets, with authority to hold public hearings to solicit stakeholder engagement in the process. In the large group market, the state has the authority to approve or deny for HMO's only. </t>
  </si>
  <si>
    <t>Nebraska has the authority to approve or deny proposed premium rate increases in the individual and large group markets, but not for the small group market. The state also has the authority to hold public hearings to solicit stakeholder engagement in the process.</t>
  </si>
  <si>
    <t xml:space="preserve">Nevada has the authority to approve or deny proposed premium rate increases in the individual and small group markets, with authority to hold public hearings to solicit stakeholder engagement in the process. In the large group market, the state has the authority to approve or deny proposed premium rate increases for Blue Cross Blue Shield plans only. </t>
  </si>
  <si>
    <t xml:space="preserve">New Hampshire has the authority to approve or deny proposed premium rate increases in the individual and small group markets, with authority to hold public hearings to solicit stakeholder engagement in the process. In the large group market, the state has the authority to approve or deny proposed premium rate increases for Blue Cross Blue Shield plans only. </t>
  </si>
  <si>
    <t>New Jersey has the authority to approve or deny proposed premium rate increases in the individual and small group markets, but not the large group market.</t>
  </si>
  <si>
    <t>New Mexico has the authority to approve or deny proposed premium rate increases in the individual, small, and large group markets. The state also has the authority to hold public hearings to solicit stakeholder engagement in the process.</t>
  </si>
  <si>
    <t xml:space="preserve">New York has the authority to approve or deny proposed premium rate increases in the individual and small group markets, with authority to hold public hearings to solicit stakeholder engagement in the process. In the large group market, the state has the authority to approve or deny premium rate increases for Blue Cross Blue Shield plans only. </t>
  </si>
  <si>
    <t>North Carolina has the authority to approve or deny proposed premium rate increases in the individual, small, and large group markets.</t>
  </si>
  <si>
    <t xml:space="preserve">North Dakota has the authority to approve or deny proposed premium rate increases in the individual and small group markets. In the large group market, the state has the authority to approve or deny proposed premium rate increases for HMO's only. </t>
  </si>
  <si>
    <t>Ohio has the authority to approve or deny proposed premium rate increases in the individual, small, and large group markets. The state also has the authority to hold public hearings to solicit stakeholder engagement in the process.</t>
  </si>
  <si>
    <t>Does not have the authority to modify or reject premium rate increases.*</t>
  </si>
  <si>
    <t>Oklahoma formerly had the authority to approve or deny proposed premium rate increases in the individual and small group markets, with authority to hold public hearings to solicit stakeholder engagement in the process. In the large group market, the state had the authority to approve or deny proposed premium rate increases for HMO's only.</t>
  </si>
  <si>
    <t>Oregon has the authority to approve or deny proposed premium rate increases in the individual and small group markets, but not the large group market. The state also has the authority to hold public hearings to solicit stakeholder engagement in the process.</t>
  </si>
  <si>
    <t xml:space="preserve">Pennsylvania has the authority to approve or deny proposed premium rate increases in the individual and small group markets, with authority to hold public hearings to solicit stakeholder engagement in the process. The large group market has the authority to approve proposed rate increases for Blue Cross Blue Shield plans only. </t>
  </si>
  <si>
    <t>Rhode Island has the authority to approve or deny proposed premium rate increases in the individual, small, and large group markets. The state also has the authority to hold public hearings to solicit stakeholder engagement in the process.</t>
  </si>
  <si>
    <t>South Carolina has the authority to approve or deny proposed premium rate increases in the individual market only, not the small or large group markets. The state also has the authority to hold public hearings to solicit stakeholder engagement in the process.</t>
  </si>
  <si>
    <t>South Dakota has the authority to approve or deny proposed premium rate increases in the individual and small group markets. In the large group market, the state has the authority to approve or deny proposed premium rate increases in HMOs only.</t>
  </si>
  <si>
    <t>Tennessee formerly had the authority to approve or deny proposed premium rate increases in the individual and small group markets, but not the large group market. The state also had the authority to hold public hearings to solicit stakeholder engagement in the process.</t>
  </si>
  <si>
    <t xml:space="preserve">Texas does not have the authority to approve or deny proposed premium rate increases. </t>
  </si>
  <si>
    <t>Utah has the authority to approve or deny proposed premium rate increases in the individual market only, not the large and small group markets.</t>
  </si>
  <si>
    <t>Vermont has the authority to approve or deny proposed premium rate increases in the individual and small group markets, with authority to hold public hearings to solicit stakeholder engagement in the process. In the large group market, the state has the authority to approve or deny proposed premium rate increases for HMOs and Blue Cross Blue Shield plans only.</t>
  </si>
  <si>
    <t>Virginia has the authority to approve or deny proposed premium rate increases in the individual and small group markets, but not the large group market. The state also has the authority to hold public hearings to solicit stakeholder engagement in the process.</t>
  </si>
  <si>
    <t xml:space="preserve">Washington has the authority to approve or deny proposed premium rate increases in the individual and small group markets, with authority to hold public hearings to solicit stakeholder engagement in the process. In the large group market, the state has the authority to approve or deny proposed premium rate increases in HMOs only. </t>
  </si>
  <si>
    <t xml:space="preserve">West Virginia has the authority to approve or deny proposed premium rate increases in the individual and small group markets. In the large group market, the state has the authority to approve or deny proposed premium rate increases for HMOs only. </t>
  </si>
  <si>
    <t>Wisconsin does not have the authority to approve or deny proposed premium rate increases. The state does have the authority to hold public hearings to solicit stakeholder engagement related to rate filings.</t>
  </si>
  <si>
    <t>Wyoming formerly had the authority to approve or deny proposed premium rate increases for individual and large group markets (this can only be exercised in a non competitive market), but not in the small group market. The state also had the authority to hold public hearings to solicit stakeholder engagement in the process.</t>
  </si>
  <si>
    <t>Rate Review: Affordability Criteria</t>
  </si>
  <si>
    <t>Affordability Criteria</t>
  </si>
  <si>
    <t>Does not incorporate affordability criteria into premium rate review.</t>
  </si>
  <si>
    <t>Incorporates affordability criteria into premium rate review.</t>
  </si>
  <si>
    <t>California requires insurers to describe their health care cost containment and quality improvement efforts and provide an estimate of potential savings.</t>
  </si>
  <si>
    <t>https://www.dmhc.ca.gov/HealthCareinCalifornia/PremiumRateReview/FAQs.aspx</t>
  </si>
  <si>
    <t>The commissioner may consider whether the carrier’s rates are affordable and whether they have effective strategies to enhance affordability. As part of the Colorado Option, carriers must reduce their premiums compared to 2021 rates: 5% in 2023, 10% in 2024, and 15% in 2025, after which increases are tied rate of medical inflation.</t>
  </si>
  <si>
    <t>(1) https://nashp.org/improving-insurance-access-affordability-and-equity-updates-on-the-colorado-option/#:~:text=Improving%20Affordability%20and%20Access%20to,to%20premium%20rates%20in%202021.;
(2) https://chirblog.org/colorado-option-increasing-transparency-and-driving-down-costs-through-enhanced-rate-review/;
(3) https://drive.google.com/file/d/1L_6bkZb8SkhMg4AfHm-pFcBqlGcRrzLY/view</t>
  </si>
  <si>
    <t>Delaware has Affordability Standards for health insurance premiums, including increased primary care investment (targets to be set in 2025), decreased unit price growth for certain services, and alternative payment model adoption.</t>
  </si>
  <si>
    <t>(1) https://insurance.delaware.gov/divisions/consumerhp/ovbhcd/;
(2) https://insurance.delaware.gov/wp-content/uploads/sites/15/2023/02/Delaware-Annual-Review-of-Progress-Towards-12062021.pdf;
(3) https://www.commonwealthfund.org/sites/default/files/2023-01/Hwang_implementation_guide_rate_review.pdf</t>
  </si>
  <si>
    <t>https://malegislature.gov/PressRoom/Detail?pressReleaseId=116</t>
  </si>
  <si>
    <t>Oregon law states that rate filings will be denied if they are prejudicial to the interests of the insured’s policyholders, are unjust, unfair, or inequitable, or if the benefits are not reasonable in relation to the premium charged. The department also evaluates changes in the insurer’s health care cost containment and quality improvement efforts.</t>
  </si>
  <si>
    <t>(1) https://oregon.public.law/statutes/ors_742.005;
(2)https://dfr.oregon.gov/healthrates/Documents/4961.pdf</t>
  </si>
  <si>
    <t>The Rhode Island Commissioner may consider whether the health insurer’s products are affordable and whether the carrier has implemented effective strategies to enhance the affordability of its products. Notably, the department may disapprove a contract if they determine that the rate provides for excessive payments or contributes to the escalation of the cost of providing health care services.</t>
  </si>
  <si>
    <t>https://nashp.org/insurance-rate-review-as-a-hospital-cost-containment-tool-rhode-islands-experience/</t>
  </si>
  <si>
    <t xml:space="preserve">Vermont incorporates affordability criteria into rate review. The Green Mountain Care Board must determine whether a proposed premium rate is affordable and promotes quality care and access to health care. </t>
  </si>
  <si>
    <t>https://gmcboard.vermont.gov/sites/gmcb/files/documents/RateReview_Guide_20220929.pdf</t>
  </si>
  <si>
    <t>When reviewing rates, the Washington State Department of Insurance considers whether benefits are not reasonable in relation to the premiums charged and whether rates are contrary to the public interest. It also has the authority to review contracts and other relevant documents.</t>
  </si>
  <si>
    <t>https://www.commonwealthfund.org/sites/default/files/2023-01/Hwang_implementation_guide_rate_review.pdf</t>
  </si>
  <si>
    <t>Health Care Spending Benchmarks</t>
  </si>
  <si>
    <t>Health Care Spending Benchmark</t>
  </si>
  <si>
    <t>Does not have health care spending benchmark for providers and/or insurers.</t>
  </si>
  <si>
    <t>Has health care spending benchmark for providers and/or insurers.</t>
  </si>
  <si>
    <t>(1) https://hcai.ca.gov/affordability/ohca/#:~:text=The%20Office%20of%20Health%20Care%20Affordability%E2%80%99s%20Board%20has,recommendation%20for%20the%20statewide%20health%20care%20spending%20target. (2) https://calmatters.org/health/2024/02/health-care-costs-cap/ (3) https://hcai.ca.gov/statewide-health-care-spending-target-approval-is-key-step-towards-improving-health-care-affordability-for-californians/ (4) page 6: https://hcai.ca.gov/wp-content/uploads/2024/04/OHCA-Recommendations-to-Board_Proposed-Primary-Care-Investment-Benchmark.pdf (5) https://nashp.org/state-tracker/how-states-use-cost-growth-benchmark-programs-to-contain-health-care-costs/ (6) https://www.chcf.org/blog/california-regulator-adopts-rule-restrain-health-care-costs/ (7) https://calhospital.org/wp-content/uploads/2024/02/OHCA-Spending-Target-Deep-Dive_1up.pdf</t>
  </si>
  <si>
    <t>(1) https://www.mass.gov/doc/presentation-2024-benchmark-hearing/download (2) https://nashp.org/state-tracker/how-states-use-cost-growth-benchmark-programs-to-contain-health-care-costs/</t>
  </si>
  <si>
    <t>(1) https://portal.ct.gov/ohs/content/cost-growth-benchmark (2) https://portal.ct.gov/-/media/ohs/cost-growth-benchmark/guidance-for-payer-and-provider-groups/posted-11-21-22/ct-ohs-implementation-manual-v22-2022-11-18.pdf (3) https://portal.ct.gov/-/media/ohs/cost-growth-benchmark/reports-and-updates/ohs-benchmark-recommendations-to-the-legislature-10-2023.pdf (4) https://www.healthcarevaluehub.org/application/files/4716/9506/6144/New_York_Deep_Dive_2023.pdf</t>
  </si>
  <si>
    <t>Delaware's statewide cost growth benchmark was established in 2018 by executive order, starting at 3.8% in 2019 and decreasing over time to 3% in 2024. The state measures performance against the benchmark for the state as a whole and for each insurance market including private payers, however individual hospital performance is not measured.</t>
  </si>
  <si>
    <t>(1) https://www.chcf.org/wp-content/uploads/2022/04/HealthCareCostCommissionstatesAddressCostGrowth.pdf (2) https://www.chcf.org/wp-content/uploads/2022/04/HealthCareCostCommissionstatesAddressCostGrowth.pdf (3) https://dhss.delaware.gov/dhss/files/benchmarkmanualdmmav5_082923.pdf#:~:text=For%20CY%202024%2C%20the%20DEFAC%20subcommittee%20recommended%20no,product%20%28PGSP%29%20formula%20for%20determining%20the%20spending%20benchmark. (4) https://www.dhss.delaware.gov/dhss/dhcc/files/bchmrkimplmanual061521.pdf#:~:text=The%20health%20care%20spending%20benchmark%20is%20defined%20as,for%20CYs%202019%E2%80%932023%20as%20follows%3A%20CY%202019%3A%203.80%25 (5) https://benchmarkdashboard.dhss.delaware.gov/ (6) https://www.healthcarevaluehub.org/improving-value/browse-strategy/health-spending-targets#:~:text=As%20part%20of%20its%20All-payer%20Accountable%20Care%20Organization,services%20and%20procedures%2C%20to%203.5%20percent%20per%20year.</t>
  </si>
  <si>
    <t>(1) https://www.mass.gov/doc/presentation-2024-benchmark-hearing/download (2) https://nashp.org/state-tracker/how-states-use-cost-growth-benchmark-programs-to-contain-health-care-costs/ (3) https://www.maine.gov/oahc/sites/maine.gov.oahc/files/meetins/2024-04/OAHC%202023%20Annual%20Report.pdf</t>
  </si>
  <si>
    <t>(1) https://www.chcf.org/wp-content/uploads/2020/01/CommissioningChangeFourStatesAdvisoryBoards.pdf (2) https://www.chcf.org/wp-content/uploads/2022/04/HealthCareCostCommissionstatesAddressCostGrowth.pdf (3) https://www.chcf.org/wp-content/uploads/2022/04/HealthCareCostCommissionstatesAddressCostGrowth.pdf (4) Waugh, Lisa, and Douglas McCarthy, How the Massachusetts Health Policy Commission Is Fostering a Statewide 
Commitment to Contain Health Care Spending Growth, The Commonwealth Fund (March 5, 2020). https://www.
commonwealthfund.org/publications/case-study/2020/mar/massachusetts-health-policy-commission-spending_x0002_growth#:~:text=Authorized%20and%20provided%20funding%20for%20the%20Health%20Policy,to%20%24500%2C000%20for%20noncompliance%20with%20performance%20improvement%20plans (5) https://www.mass.gov/info-details/health-care-cost-growth-benchmark</t>
  </si>
  <si>
    <t>In 2023, Minnesota considered legislation that would have created a health care affordability board with authority to set health care spending targets for health care entities in the state and fine hospitals and insurance companies for growth that went beyond the spending targets created by the board. Following opposition from providers, the affordability board was replaced by a center within the Department of Health that analyzes escalating costs, but does not have the power to fine or penalize hospitals or insurers.</t>
  </si>
  <si>
    <t>(1) https://minnesotareformer.com/2023/06/09/whats-in-the-2023-health-and-human-services-bill/ (2) https://www.milbank.org/2023/06/minnesota-takes-steps-to-open-the-black-box-of-health-care/ (3) https://www.mass.gov/doc/presentation-2024-benchmark-hearing/download</t>
  </si>
  <si>
    <t>(1) https://www.chcf.org/wp-content/uploads/2022/04/HealthCareCostCommissionstatesAddressCostGrowth.pdf (2) https://nashp.org/state-tracker/how-states-use-cost-growth-benchmark-programs-to-contain-health-care-costs/ (3) https://ppc.nv.gov/uploadedFiles/ppcnvgov/content/Benchmark/NV_Health_Care_Cost_Growth_Benchmark_Info_Brief(9.2022).pdf</t>
  </si>
  <si>
    <t>(1) https://www.chcf.org/wp-content/uploads/2022/04/HealthCareCostCommissionstatesAddressCostGrowth.pdf (2) https://www.milbank.org/news/state-health-care-cost-growth-target-values/ (3) https://www.nj.gov/dobi/division_insurance/HART/Benchmark_Implementation_Manual.pdf (4) https://nashp.org/state-tracker/how-states-use-cost-growth-benchmark-programs-to-contain-health-care-costs/</t>
  </si>
  <si>
    <t>(1) https://www.chcf.org/wp-content/uploads/2020/01/CommissioningChangeFourStatesAdvisoryBoards.pdf (2) https://www.chcf.org/wp-content/uploads/2022/04/HealthCareCostCommissionstatesAddressCostGrowth.pdf (3) https://www.chcf.org/wp-content/uploads/2022/04/HealthCareCostCommissionstatesAddressCostGrowth.pdf (3) https://www.milbank.org/news/state-health-care-cost-growth-target-values/ (4) https://nashp.org/state-tracker/how-states-use-cost-growth-benchmark-programs-to-contain-health-care-costs/ (5) https://olis.oregonlegislature.gov/liz/2023I1/Downloads/CommitteeMeetingDocument/277709#:~:text=The%20Oregon%20Health%20Plan%2C%20PEBB%20and%20OEBB%20are,person%20annual%20cost%20growth%20to%203.4%25%20each%20year.</t>
  </si>
  <si>
    <t>(1) https://www.chcf.org/wp-content/uploads/2020/01/CommissioningChangeFourStatesAdvisoryBoards.pdf (2) https://www.chcf.org/wp-content/uploads/2022/04/HealthCareCostCommissionstatesAddressCostGrowth.pdf (3) https://www.chcf.org/wp-content/uploads/2022/04/HealthCareCostCommissionstatesAddressCostGrowth.pdf (4) https://www.milbank.org/news/state-health-care-cost-growth-target-values/ (5) https://nashp.org/state-tracker/how-states-use-cost-growth-benchmark-programs-to-contain-health-care-costs/ (6) https://ohic.ri.gov/sites/g/files/xkgbur736/files/2023-08/RI%20TME%20%26%20PC%20Spend%20Implementation%20Manual_CY21-22%202023%2008-01_v1.pdf</t>
  </si>
  <si>
    <t>The One Utah Health Collaborative has announced a task force to set state’s first healthcare spending growth target, with a Technical Advisory Group convened in 2024 to conduct a baseline assessment of spending trends statewide.</t>
  </si>
  <si>
    <t>(1) https://utahpolicy.com/news-release/68326-one-utah-health-collaborative-announces-trailblazing-task-force-to-set-states-first-healthcare-spending-growth-target (2) https://www.uthealthcollaborative.org/post/one-utah-health-collaborative-announces-first-ever-statewide-study-of-healthcare-spending-growth-and (3) https://www.mass.gov/doc/presentation-2024-benchmark-hearing/download</t>
  </si>
  <si>
    <t>As part of its All-payer Accountable Care Organization model authorized by the federal government, Vermont is required to limit healthcare spending growth to 3.5% per year. However, this does not constitute a statewide effort and is limited to insurers that report data through the Vermont Healthcare Uniform Reporting and Evaluation System claims database including Medicare, Medicaid, all commercially insured, Medicare Advantage and self-insured reporting. The Vermont Green Mountain Care Board is considering avenues to expand the benchmark to other entities.</t>
  </si>
  <si>
    <t>(1) https://www.healthcarevaluehub.org/improving-value/browse-strategy/health-spending-targets#:~:text=As%20part%20of%20its%20All-payer%20Accountable%20Care%20Organization,services%20and%20procedures%2C%20to%203.5%20percent%20per%20year. (2) https://legislature.vermont.gov/Documents/2022/WorkGroups/House%20Health%20Care/Reports%20and%20Resources/W~Health%20System%20Transformation~Final%20Report%20to%20the%20Task%20Force%20on%20Affordable,%20Accessible%20Health%20Care~1-19-2022.pdf</t>
  </si>
  <si>
    <t>(1) https://www.chcf.org/wp-content/uploads/2022/04/HealthCareCostCommissionstatesAddressCostGrowth.pdf (2) https://www.milbank.org/news/state-health-care-cost-growth-target-values/ (3) https://nashp.org/state-tracker/how-states-use-cost-growth-benchmark-programs-to-contain-health-care-costs/ (4)</t>
  </si>
  <si>
    <t>Health Care Spending Benchmark: Enforcement Mechanism</t>
  </si>
  <si>
    <t>Spending Benchmark Enforcement Mechanism</t>
  </si>
  <si>
    <t>Hospital Price Regulation</t>
  </si>
  <si>
    <t>Hospital Price Regulation: Reference-Based Pricing</t>
  </si>
  <si>
    <t>Reference-Based Pricing</t>
  </si>
  <si>
    <t xml:space="preserve">Has not implemented hospital reference-based pricing or rate-setting. </t>
  </si>
  <si>
    <t>(1) NASHP. (2023, February). Overview of States' Hospital Reference-Based Pricing to Medicare Initiatives. https://nashp.org/state-tracker/overview-of-states-hospital-reference-based-pricing-to-medicare-initiatives/
(1) TACIR. (2023). Savings and Challenges with Reference-Based Pricing in Healthcare. https://www.tn.gov/content/dam/tn/tacir/2023publications/2023_ReferenceBasedPricing.pdf
(1) NASHP. (2024, July). 2024 State Legislation to Lower Health System Costs. https://nashp.org/state-tracker/state-legislative-action-to-lower-health-system-costs/</t>
  </si>
  <si>
    <t xml:space="preserve">Has implemented hospital reference-based pricing or rate-setting. </t>
  </si>
  <si>
    <t>California has not enacted an overarching reference-based pricing strategy to address high hospital costs. Instead, the state limits payments for specific procedures provided to California Public Employee's Retirement System (CalPERS) enrollees. Within this structure, CalPERS sets reference-based budgets for high-cost elective procedures like joint replacements. Enrollees who choose to receive care at designated facilities charging at or below the reference price receive standard coverage. However, enrollee's who receive care from a provider charging more than the reference-based price are be required to cover the difference. Although this approach limits costs, it may expose patients to surprise medical bills.</t>
  </si>
  <si>
    <t>(1) Elser H, Lin W, Catalano RA, Brown TT. Does the Implementation of Reference Pricing Result in Reduced Utilization? Evidence From Inpatient and Outpatient Procedures. Medical Care Research and Review. 2022;79(1):58-68. doi:10.1177/1077558720971117
(1) Williams, J. (2020). Reference Pricing in Health Care: An Inventory of Techniques, and Practical and Policy Implications. Annals Health L. https://lawecommons.luc.edu/annals/vol29/iss1/7
(1) TACIR. (2023). Savings and Challenges with Reference-Based Pricing in Healthcare. https://www.tn.gov/content/dam/tn/tacir/2023publications/2023_ReferenceBasedPricing.pdf
(1) Hoffer, D. (2021). Strategies to Control the Rising Cost of State Employee Health Care. Vermont State Auditor. https://auditor.vermont.gov/sites/auditor/files/documents/20211110%20%20State%20Employee%20Health%20Care%20Price%20Variation%20Report.pdf</t>
  </si>
  <si>
    <t>Delaware has established a temporary reference-based pricing structure until the state develops the Diamond State Hospital Cost Review Board, which will that will be responsible for reviewing and approving annual hospital budgets starting in 2026. As an intermediary measure to address high hospital costs while the Board is established, hospitals are required to charge no more than 250% of Medicare costs to any payer for hospital services in calendar year 2025 and 2026.</t>
  </si>
  <si>
    <t>(1) https://legis.delaware.gov/BillDetail/141032; and
(1) https://unitedstatesofcare.org/wp-content/uploads/2024/06/USofCare-2024-Legislative-Wrap-Up_.pdf</t>
  </si>
  <si>
    <t xml:space="preserve">Montana employed a reference-based pricing strategy starting in 2016 which set the maximum reimbursement for services provided to residents enrolled in the State of Montana Employee Benefit Plan. In 2022 the state contracted with a private insurer to administer the program, allowing them to meet targets through reference-based pricing or by negotiating deals with individual health care providers using a mix of reimbursement models. The state is currently finalizing the contract with the carrier to begin January 2025, but the original contract request for proposals listed a 230% reimbursement rate target for facilities and 154% for providers. </t>
  </si>
  <si>
    <t xml:space="preserve">(1) National Academy for State Health Policy. (2021, April). State of Montana health care and hospital pricing: Evaluation and analysis. https://www.nashp.org/wp-content/uploads/2021/04/MT-Eval-Analysis-Final-4-2-2021.pdf
(1) Becker's Payer Issues. (2023). Montana to award state health plan to BCBS. https://www.beckerspayer.com/contracting/montana-to-award-state-health-plan-to-bcbs.html
(1) Kaiser Health News. (2021). Montana hospital pricing for public employees under scrutiny. https://kffhealthnews.org/news/article/montana-hospital-pricing-public-employees/
(1) KTVH. (2023). State of Montana reopening bids for employee health insurance plan. https://www.ktvh.com/news/state-of-montana-reopening-bids-for-employee-health-insurance-plan
</t>
  </si>
  <si>
    <t>(1) Nevada Revised Statutes. (n.d.). Section 695K.240: Establishment of networks and reimbursement of providers of health care. Casetext. https://casetext.com/statute/nevada-revised-statutes/title-57-insurance/chapter-695k-public-option/administration-operation/section-695k240-effective-112026-establishment-of-networks-and-reimbursement-of-providers-of-health-care-requirements</t>
  </si>
  <si>
    <t>The North Carolina State Employees Health Plan's Clear Pricing Project reimburses providers based on Medicare rates through a reference-based pricing model. Approximately 28,000 providers participate in the network, but general hospitals have been hesitant to join. Currently, Randolph Hospital is the only general hospital in the network, while the rest are specialized facilities. Efforts to expand the network to include larger hospital systems have faced strong resistance from key stakeholders in the hospital industry.</t>
  </si>
  <si>
    <t>(1) NASHP. (2023, February). Overview of States' Hospital Reference-Based Pricing to Medicare Initiatives. https://nashp.org/state-tracker/overview-of-states-hospital-reference-based-pricing-to-medicare-initiatives/
(1)Carolina Journal. (n.d.). Released documents show how Aetna won SHP contract. https://www.carolinajournal.com/released-documents-show-how-aetna-won-shp-contract/
(1) North Carolina Department of Health and Human Services. (n.d.). Inpatient hospital services policy (21-0004). https://medicaid.ncdhhs.gov/documents/files/21-0004-inpatient-hospital/open
(1) Regarding Randolph Hospital note: Email correspondence between the State Employees Health Plan and Brittney Sanderson, April 5, 2024.</t>
  </si>
  <si>
    <t>Oregon employs a reference-based pricing strategy to determine maximum reimbursement for services provided to residents enrolled in the state's Public Employee's and the Educators health benefit plans. Enacted in 2017, the legislation restricts reimbursement to 200% of the Medicare rate for in-network hospitals and 185% for out-of-network hospitals.</t>
  </si>
  <si>
    <t>(1) Oregon Revised Statutes. (n.d.). Section 243.879: Reimbursement methodology for payment to hospitals. Casetext. https://casetext.com/statute/oregon-revised-statutes/title-22-public-officers-and-employees/chapter-243-public-employee-rights-and-benefits/oregon-educators-benefit-board/section-243879-reimbursement-methodology-for-payment-to-hospitals
(1) Oregon Revised Statutes. (n.d.). Section 243.256: Reimbursement methodology for payment to hospitals. Casetext. https://casetext.com/statute/oregon-revised-statutes/title-22-public-officers-and-employees/chapter-243-public-employee-rights-and-benefits/benefit-plans/miscellaneous/section-243256-reimbursement-methodology-for-payment-to-hospitals</t>
  </si>
  <si>
    <t>(1) Gudiksen, K. L., &amp; Murray, R. B. (2022). Options for states to constrain pricing power of health care providers. Frontiers in health services, 2, 1020920. https://doi.org/10.3389/frhs.2022.1020920</t>
  </si>
  <si>
    <t>Hospital Price Regulation: Global Budgets</t>
  </si>
  <si>
    <t>Global Budgets</t>
  </si>
  <si>
    <t>Has not implemented hospital global budgets.</t>
  </si>
  <si>
    <t>(2) Gudiksen, K. L., &amp; Murray, R. B. (2022). Options for states to constrain pricing power of health care providers. Frontiers in health services, 2, 1020920. https://doi.org/10.3389/frhs.2022.1020920
(2) The Source on Healthcare Price and Competition. (n.d.) Provider Rate Regulation - Hospital Global Budgets. https://sourceonhealthcare.org/provider-rate-regulation/global-budgets/
(2) NASHP. (2024, July). 2024 State Legislation to Lower Health System Costs. https://nashp.org/state-tracker/state-legislative-action-to-lower-health-system-costs/</t>
  </si>
  <si>
    <t xml:space="preserve">Has implemented hospital global budgets </t>
  </si>
  <si>
    <t xml:space="preserve">The Maryland Total Cost of Care (TCOC) model is the latest iteration of the "Maryland Model," which utilizes global budgets to curb excess health care costs. Under the current demonstration waiver, the state assigns an annual global budget to all fifty-two acute care hospitals, covering all payers, including Medicaid, Medicare, commercial insurers, and the uninsured.  </t>
  </si>
  <si>
    <t>(2) Kaiser Family Foundation. (n.d.). Price regulation, global budgets, and spending targets: A road map to reduce health care spending and improve affordability [Report]. https://www.kff.org/report-section/price-regulation-global-budgets-and-spending-targets-a-road-map-to-reduce-health-care-spending-and-improve-affordability-report/
(2) Health Journalism. (2024, July). Maryland hospital payment model cuts costs and improves quality of care. https://healthjournalism.org/blog/2024/07/maryland-hospital-payment-model-cuts-costs-and-improves-quality-of-care/
(2) Centers for Medicare &amp; Medicaid Services. (2022). Maryland total cost of care model quality and outcomes report [QOR2 Annual Assessment]. https://www.cms.gov/priorities/innovation/data-and-reports/2022/md-tcoc-qor2-aag
(2) Gudiksen, K. L., &amp; Murray, R. B. (2022). Options for states to constrain pricing power of health care providers. Frontiers in health services, 2, 1020920. https://doi.org/10.3389/frhs.2022.1020920
(2) The Source on Healthcare Price and Competition. (n.d.) Provider Rate Regulation - Hospital Global Budgets. https://sourceonhealthcare.org/provider-rate-regulation/global-budgets/</t>
  </si>
  <si>
    <t>In January 2024, New York received approval to amend the state's existing 1115 Medicaid Demonstration waiver which, among other things, secured $2.2 billion to fund a Medicaid hospital global budget initiative. Under this demonstration, select safety-net hospitals in Bronx, Kings, Queens, and Westchester counties will revise their Medicaid reimbursement strategies to utilize a hospital global budget. The waiver period begins April 1, 2024, and ends in March 2027.</t>
  </si>
  <si>
    <t>(1) Tsai, D. (2024, January 9). Medicaid section 1115(a) Demonstration “Medicaid Redesign Team” (MRT) (Project Number 11-W-00114/2) Approval. New York State Department of Health. https://www.health.ny.gov/health_care/managed_care/appextension/docs/2024-01-09_cms_ltr.pdf
(1) Sachs Policy Group. (2024, January 9). New York MRT waiver extension proposal. https://sachspolicy.com/wp-content/uploads/2024/01/MRT-Waiver-2024.01.09.pdf</t>
  </si>
  <si>
    <t>The Pennsylvania Rural Health Model (PARHM), managed by the state and CMS, uses global budgets to control costs. Critical access and rural acute care hospitals can participate, receiving fixed monthly payments based on a global budget. These funds can be allocated at the hospital's discretion to improve community health. While the program is voluntary, participating payers include Medicare, Medicaid, and select commercial insurers.</t>
  </si>
  <si>
    <t>(1) Gerovich, S. Transforming Rural Health in Pennsylvania with Global Budgets. Mathematica. https://www.mathematica.org/projects/pennsylvania-rural-health-model-penn-state-master-agreement
(1) CMS. (n.d.) Pennsylvania Rural Health Model. https://www.cms.gov/priorities/innovation/innovation-models/pa-rural-health-model
(1) Bourne, D. S., Roberts, E. T., &amp; Sabik, L. M. (2024). Early impacts of the Pennsylvania Rural Health Model on potentially avoidable utilization. Health affairs scholar, 2(2), qxae002. https://doi.org/10.1093/haschl/qxae002</t>
  </si>
  <si>
    <t>(2) Gudiksen, K. L., &amp; Murray, R. B. (2022). Options for states to constrain pricing power of health care providers. Frontiers in health services, 2, 1020920. https://doi.org/10.3389/frhs.2022.1020920</t>
  </si>
  <si>
    <t>Hospital Price Regulation: Alternative Price Regulation Strategies</t>
  </si>
  <si>
    <t>Alternative Hospital Price Regulation Strategies</t>
  </si>
  <si>
    <t>Has not implemented alternative hospital price regulation strategies.</t>
  </si>
  <si>
    <t>(3) NASHP. (2024, July). 2024 State Legislation to Lower Health System Costs. https://nashp.org/state-tracker/state-legislative-action-to-lower-health-system-costs/
(3) The Source on Healthcare Price and Competition. (n.d.) Provider Rate Regulation. https://sourceonhealthcare.org/provider-rate-regulation/</t>
  </si>
  <si>
    <t>Has implemented alternative hospital price regulation strategies.</t>
  </si>
  <si>
    <t xml:space="preserve">The legislation establishing the Colorado Option authorizes the state to enact reference-based pricing if the established premium reduction targets are not met.  </t>
  </si>
  <si>
    <t>(3) NASHP. (2023, February). Overview of States' Hospital Reference-Based Pricing to Medicare Initiatives. https://nashp.org/state-tracker/overview-of-states-hospital-reference-based-pricing-to-medicare-initiatives/
(3) Hoffer, D. (2021). Strategies to Control the Rising Cost of State Employee Health Care. Vermont State Auditor. https://auditor.vermont.gov/sites/auditor/files/documents/20211110%20%20State%20Employee%20Health%20Care%20Price%20Variation%20Report.pdf</t>
  </si>
  <si>
    <t>Connecticut was selected to participate in the "States Advancing All-Payer Health Equity Approaches and Development (AHEAD) Innovation Model," facilitated by the Centers for Medicare and Medicaid Services (CMS). Under this program, the state will establish a voluntary hospital global budget payment model extending to all payers including Medicare fee-for-service, Medicaid and commercial insurance. Connecticut is in the second cohort, which includes a 30-month pre-implementation period, from July 2024 – December 2026.</t>
  </si>
  <si>
    <t>(3) AHA. (2024). CMS Announces First States to Participate in AHEAD Model. https://www.aha.org/news/headline/2024-07-11-cms-announces-first-states-participate-ahead-model
(3) CMS. (n.d.) States Advancing All-Payer Health Equity Approaches and Development (AHEAD) Model. https://www.cms.gov/priorities/innovation/innovation-models/ahead
(3) Gifford, D. (2024). AHEAD Model Application: Connecticut. Connecticut Office of Health Strategy. https://portal.ct.gov/-/media/ohs/ahead/ct-ahead-application.pdf</t>
  </si>
  <si>
    <t>Pending satisfaction of select requirements, the Centers for Medicare and Medicaid Services (CMS) has announced that Hawaii will participate in the "States Advancing All-Payer Health Equity Approaches and Development" (AHEAD) Innovation Model, which includes global budgets for hospitals.</t>
  </si>
  <si>
    <t>(3) Hawaii State Health Planning and Development Agency. (2023) Honolulu Subarea Health Planning Council Meeting Meetings of October 12, 2023. https://health.hawaii.gov/shpda/files/2023/11/HONSAC-Draft-Meeting-Minutes-October-12-2023.final_.pdf; 
(3) AHA. (2024). CMS Announces First States to Participate in AHEAD Model. https://www.aha.org/news/headline/2024-07-11-cms-announces-first-states-participate-ahead-model
(3) CMS. (n.d.) States Advancing All-Payer Health Equity Approaches and Development (AHEAD) Model. https://www.cms.gov/priorities/innovation/innovation-models/ahead</t>
  </si>
  <si>
    <t>In 2023, Indiana policymakers introduced legislation to implement reference-based pricing, but the legislation was ultimately unsuccessful. However, the state did pass a bill requiring an annual review of nonprofit hospital prices, comparing them to 285% of Medicare rates, beginning November 1, 2024.</t>
  </si>
  <si>
    <t>(3) Indiana HB 1004. (2023). https://iga.in.gov/legislative/2023/bills/house/1004/details
(3) HOUSE ENROLLED ACT No. 1004. https://iga.in.gov/pdf-documents/123/2023/house/bills/HB1004/HB1004.07.ENRS.pdf</t>
  </si>
  <si>
    <t>Maryland was selected to participate in the "States Advancing All-Payer Health Equity Approaches and Development (AHEAD) Innovation Model," facilitated by the Centers for Medicare and Medicaid Services (CMS). Maryland is participating in the first cohort, which includes an 18-month pre-implementation period, from July 2024 – December 2025. The first performance year is expected to begin in January 2026.</t>
  </si>
  <si>
    <t>(3) AHA. (2024). CMS Announces First States to Participate in AHEAD Model. https://www.aha.org/news/headline/2024-07-11-cms-announces-first-states-participate-ahead-model
(3) CMS. (n.d.) States Advancing All-Payer Health Equity Approaches and Development (AHEAD) Model. https://www.cms.gov/priorities/innovation/innovation-models/ahead</t>
  </si>
  <si>
    <t>Mississippi has not implemented a broad reference-based pricing strategy for hospital costs. However, in 2024, the state passed legislation establishing a reference-based pricing model tied to Medicaid reimbursement rates for services provided to incarcerated individuals, effective July 1, 2024, in the absence of negotiated fees.</t>
  </si>
  <si>
    <t>(3) House Bill 757. (2024). https://billstatus.ls.state.ms.us/documents/2024/html/HB/0700-0799/HB0757IN.htm
(3) NASHP. (2024, July). 2024 State Legislation to Lower Health System Costs. https://nashp.org/state-tracker/state-legislative-action-to-lower-health-system-costs/</t>
  </si>
  <si>
    <t>The Vermont All-Payer Accountable Care Organization (ACO) Model is a voluntary payment system that reimburses all providers the same amount for a given service or procedure. The Green Mountain Care Board annually sets provider rates and approves hospital and ACO budgets. Similarly, Vermont was recently selected to join the "States Advancing All-Payer Health Equity Approaches and Development (AHEAD) Innovation Model" by CMS. As part of the first cohort, Vermont will undergo an 18-month pre-implementation period, expected to run from July 2024 to December 2025.</t>
  </si>
  <si>
    <t>(3) Green Mountain Care Board. (2024). Technical Advisory Group meeting materials: February 29, 2024. https://gmcboard.vermont.gov/sites/gmcb/files/documents/TAG%20Meeting%2015%2020240229-1.pdf
(3) National Academy for State Health Policy. (2023, October 26). Global budgeting webinar materials. https://eadn-wc03-8290287.nxedge.io/wp-content/uploads/2023/10/FINALNASHPGlobalBudgetWebinar_10_26_2386.pdf
(3) Mathematica. (n.d.). What states can learn from Maryland’s experience with hospital global budgeting. https://www.mathematica.org/blogs/what-states-can-learn-from-marylands-experience-with-hospital-global-budgeting
(3) Centers for Medicare and Medicaid Services. (n.d.). States advancing all-payer health equity approaches and development (AHEAD) Innovation Model. https://www.cms.gov/priorities/innovation/innovation-models/ahead</t>
  </si>
  <si>
    <t xml:space="preserve">The legislation that established Cascade care, Washington's Public Option, requires the state to contract with one or more health insurance carriers to offer qualified health plans on the state health insurance Marketplace. These plans are required to set an aggregate cap on payments to providers and facilities at 160% of Medicare rates. </t>
  </si>
  <si>
    <t>(1) Gudiksen, K. L., &amp; Murray, R. B. (2022). Options for states to constrain pricing power of health care providers. Frontiers in health services, 2, 1020920. https://doi.org/10.3389/frhs.2022.1020920
(1) Revised Code of Washington. (n.d.). Section 41.05.410: Qualified health plans – Contract for requirements. Casetext. https://casetext.com/statute/revised-code-of-washington/title-41-public-employment-civil-service-and-pensions/chapter-4105-state-health-care-authority/section-4105410-qualified-health-plans-contract-for-requirements-cost-and-quality-data</t>
  </si>
  <si>
    <t xml:space="preserve">(3) NASHP. (2024, July). 2024 State Legislation to Lower Health System Costs. https://nashp.org/state-tracker/state-legislative-action-to-lower-health-system-costs/
(3) The Source on Healthcare Price and Competition. (n.d.) Provider Rate Regulation. https://sourceonhealthcare.org/provider-rate-regulation/
</t>
  </si>
  <si>
    <t>Public Option</t>
  </si>
  <si>
    <t>Public Option: Program Implemented</t>
  </si>
  <si>
    <t>Program Implementation</t>
  </si>
  <si>
    <t>Does not have an active Public Option.</t>
  </si>
  <si>
    <t>(1) Chen LJ. Early Lessons From State-Based Public Option Plans. JAMA Health Forum. 2024;5(3):e240973. doi:10.1001/jamahealthforum.2024.0973
(1) United States of Care. (2024, February). State Public Health Insurance Options: A Comparison. Retrieved from https://unitedstatesofcare.org/wp-content/uploads/2024/02/2024-Comparison-Chart-of-State-Public-Options.pdf
(1) The Source on Healthcare Price and Competition. Provider Rate Regulation: Public Option. https://sourceonhealthcare.org/provider-rate-regulation/public-option/</t>
  </si>
  <si>
    <t>California has not implemented a statewide Public Option. However, eligible Los Angeles County residents can purchase insurance through L.A. Care, a county-based public option available on the Covered California Marketplace.</t>
  </si>
  <si>
    <t>(1) Teotia A, Arnold DR, Scheffler RM. Association Between a Capitated, Low-cost, County-Based Public Health Insurance Option and Affordable Care Act Premium Growth in California. JAMA Health Forum. 2023;4(4):e230488. doi:10.1001/jamahealthforum.2023.0488
(1) Chen LJ. Early Lessons From State-Based Public Option Plans. JAMA Health Forum. 2024;5(3):e240973. doi:10.1001/jamahealthforum.2024.0973
(1) United States of Care. (2024, February). State Public Health Insurance Options: A Comparison. Retrieved from https://unitedstatesofcare.org/wp-content/uploads/2024/02/2024-Comparison-Chart-of-State-Public-Options.pdf
(1) The Source on Healthcare Price and Competition. Provider Rate Regulation: Public Option. https://sourceonhealthcare.org/provider-rate-regulation/public-option/</t>
  </si>
  <si>
    <t>Has an active Public Option.</t>
  </si>
  <si>
    <t xml:space="preserve">Colorado introduced the Colorado Option in 2021, a statewide public option available to all residents, including undocumented immigrants. Participating insurers are required to meet network adequacy standards and adhere to specified premium rate reduction targets. If these reductions aren’t met, the state insurance commissioner has the authority to set reimbursement rates. By 2025, premium costs are expected to be reduced by 15%. </t>
  </si>
  <si>
    <t>(1) Standardized Health Benefit Plan Colorado Option (H.B. 21-1232) https://leg.colorado.gov/bills/hb21-1232
(1) Kumar, W. (2023, Jan). The Colorado Option: The Next Staging Ground for Health Equity. The American Journal of Medicine, Vol. 136(1). Retrieved from https://www.amjmed.com/article/S0002-9343(22)00678-7/pdf.  
(1) Monahan, C., O'Brien, M. (2023). States Move Forward with Public Option Programs, but Differ in How They Select Insurance Carriers. The Commonwealth Fund. Retrieved from https://www.commonwealthfund.org/blog/2023/states-move-forward-public-option-programs-insurance-carriers</t>
  </si>
  <si>
    <t>Maine passed legislation in 2023 to study the feasibility of establishing a Public Option. The findings, published in early 2024 in the report titled A Public Option for Maine: Considerations for Policy Makers, will be used to support future policy decisions.</t>
  </si>
  <si>
    <t>(1) ME S.P. 592, Joint Study Order to Establish the Task Force on Health Coverage for All of Maine, 128th Legislature, 2017, https://legislature.maine.gov/legis/bills/bills_128th/billtexts/SP059201.asp
(1) ME S.P. 14, An Act to Implement the Recommendations of the Task Force on Health Care Coverage for All of Maine, 129th Session, 2019, https://www.mainelegislature.org/legis/bills/getPDF.asp?paper=SP0014&amp;item=1&amp;snum=129
(1) ME L.D. 1856, Resolve to Study the Establishment of a Public Option Health Benefit Plan, 131st Session, 2023, https://legislature.maine.gov/legis/bills/getPDF.asp?paper=HP1186&amp;item=3&amp;snum=131</t>
  </si>
  <si>
    <t>Minnesota is the latest state to pass legislation to develop a Public Option. SB 2995, enacted in 2023, initiated several studies to shape the program's design. Although details are still being finalized, early reports indicate that reimbursement rates may match or fall below Medicare rates. Coverage is expected to begin in January 2027.</t>
  </si>
  <si>
    <t xml:space="preserve">(1) MN S.B. 2995, 2023, https://custom.statenet.com/public/resources.cgi?id=ID:bill:MN2023000S2995
(1)Busch, F., Fielek, P., Cook, M., Gordon, A. (2024, January 30). State of Minnesota Department of Human Services Public Option Study. Milliman Report. Retrieved from https://mn.gov/commerce-stat/insurance/industry/policy-data-reports/2024_public_option_report.pdf
(1) United States of Care. (2024, February). State Public Health Insurance Options: A Comparison. Retrieved from https://unitedstatesofcare.org/wp-content/uploads/2024/02/2024-Comparison-Chart-of-State-Public-Options.pdf
</t>
  </si>
  <si>
    <t xml:space="preserve">Nevada SB 420, passed in 2021, initiated efforts to create a statewide Public Option, with plans expected to launch in January 2026. These plans will be required to meet qualified health plan standards and reduce premiums by at least 5% per zip code until 2030, targeting a 15% overall reduction. While reimbursement rates are not planned to be capped at a certain threshold, a rate floor for critical access hospitals and primary care providers will likely be included. </t>
  </si>
  <si>
    <t xml:space="preserve">(1) S.B. 420, An Act to Establish a Public Health Benefit Plan, 2021, https://www.leg.state.nv.us/App/NELIS/REL/81st2021/Bill/8151/Text#
(1) Nevada Department of Health and Human Services. (2022, October). Fact Sheet: Nevada Public Option. Retrieved from https://dhhs.nv.gov/uploadedFiles/dhhsnvgov/content/Resources/PublicOption/NV%20Public%20Option%20Fact%20Sheet%2010-14-2022.pdf
(1) Kumar, W. (2023, Jan). The Colorado Option: The Next Staging Ground for Health Equity. The American Journal of Medicine, Vol. 136(1). Retrieved from https://www.amjmed.com/article/S0002-9343(22)00678-7/pdf.  </t>
  </si>
  <si>
    <t>(1) New York A 4267, 2024, https://fastdemocracy.com/bill-search/ny/2023-2024/bills/NYB00143463/
(1) Chen LJ. Early Lessons From State-Based Public Option Plans. JAMA Health Forum. 2024;5(3):e240973. doi:10.1001/jamahealthforum.2024.0973
(1) United States of Care. (2024, February). State Public Health Insurance Options: A Comparison. Retrieved from https://unitedstatesofcare.org/wp-content/uploads/2024/02/2024-Comparison-Chart-of-State-Public-Options.pdf
(1) The Source on Healthcare Price and Competition. Provider Rate Regulation: Public Option. https://sourceonhealthcare.org/provider-rate-regulation/public-option/</t>
  </si>
  <si>
    <t>(1) Chen LJ. Early Lessons From State-Based Public Option Plans. JAMA Health Forum. 2024;5(3):e240973. doi:10.1001/jamahealthforum.2024.0973
(1) United States of Care. (2024, February). State Public Health Insurance Options: A Comparison. Retrieved from https://unitedstatesofcare.org/wp-content/uploads/2024/02/2024-Comparison-Chart-of-State-Public-Options.pdf
(1) The Source on Healthcare Price and Competition. Provider Rate Regulation: Public Option. https://sourceonhealthcare.org/provider-rate-regulation/public-option/
(1) Oklahoma H.B. 3301, 2024, https://fastdemocracy.com/bill-search/ok/2023-2024/bills/OKB00029787/</t>
  </si>
  <si>
    <t xml:space="preserve">Launched in 2021, Washington’s Cascade Care offers standardized Public Option health insurance plans through the Marketplace, with state-funded premium assistance available to all residents, including undocumented individuals under a 1332 waiver. </t>
  </si>
  <si>
    <t>(1) WA S.B. 5526, 2019, https://lawfilesext.leg.wa.gov/biennium/2019-20/Pdf/Bills/Session%20Laws/Senate/5526-S.SL.pdf#page=1
(1) WA S.B. 5377, 2021, https://lawfilesext.leg.wa.gov/biennium/2021-22/Pdf/Bills/Session%20Laws/Senate/5377-S2.SL.pdf#page=1
(1) Monahan, C., and O'Brien, M. (2023, March 6). A Progress Report on Washington's Public Option Plans. CHIR. Retrieved from https://chirblog.org/progress-report-washingtons-public-option-plans/
(1) United States of Care. (2024, February). State Public Health Insurance Options: A Comparison. Retrieved from https://unitedstatesofcare.org/wp-content/uploads/2024/02/2024-Comparison-Chart-of-State-Public-Options.pdf</t>
  </si>
  <si>
    <t>Public Option: Provider Participation Mandate</t>
  </si>
  <si>
    <t>Provider Participation Mandate</t>
  </si>
  <si>
    <t>Does not offer a state-wide Public Option, with or without a provider participation mandate.</t>
  </si>
  <si>
    <t>(2) Chen LJ. Early Lessons From State-Based Public Option Plans. JAMA Health Forum. 2024;5(3):e240973. doi:10.1001/jamahealthforum.2024.0973
(2) United States of Care. (2024, February). State Public Health Insurance Options: A Comparison. Retrieved from https://unitedstatesofcare.org/wp-content/uploads/2024/02/2024-Comparison-Chart-of-State-Public-Options.pdf
(2) The Source on Healthcare Price and Competition. Provider Rate Regulation: Public Option. https://sourceonhealthcare.org/provider-rate-regulation/public-option/]</t>
  </si>
  <si>
    <t>(2) Chen LJ. Early Lessons From State-Based Public Option Plans. JAMA Health Forum. 2024;5(3):e240973. doi:10.1001/jamahealthforum.2024.0973
(2) United States of Care. (2024, February). State Public Health Insurance Options: A Comparison. Retrieved from https://unitedstatesofcare.org/wp-content/uploads/2024/02/2024-Comparison-Chart-of-State-Public-Options.pdf
(2) The Source on Healthcare Price and Competition. Provider Rate Regulation: Public Option. https://sourceonhealthcare.org/provider-rate-regulation/public-option/</t>
  </si>
  <si>
    <t>(2)  Teotia A, Arnold DR, Scheffler RM. Association Between a Capitated, Low-cost, County-Based Public Health Insurance Option and Affordable Care Act Premium Growth in California. JAMA Health Forum. 2023;4(4):e230488. doi:10.1001/jamahealthforum.2023.0488
(2) Chen LJ. Early Lessons From State-Based Public Option Plans. JAMA Health Forum. 2024;5(3):e240973. doi:10.1001/jamahealthforum.2024.0973
(2) United States of Care. (2024, February). State Public Health Insurance Options: A Comparison. Retrieved from https://unitedstatesofcare.org/wp-content/uploads/2024/02/2024-Comparison-Chart-of-State-Public-Options.pdf
(2) The Source on Healthcare Price and Competition. Provider Rate Regulation: Public Option. https://sourceonhealthcare.org/provider-rate-regulation/public-option/</t>
  </si>
  <si>
    <t>Public option includes a provider participation mandate.</t>
  </si>
  <si>
    <t>All individual and small group health insurance carriers in the state are required to offer the standardized plan in each county they operate.</t>
  </si>
  <si>
    <t>(2) Standardized Health Benefit Plan Colorado Option (H.B. 21-1232) https://leg.colorado.gov/bills/hb21-1232
(2) Kumar, W. (2023, Jan). The Colorado Option: The Next Staging Ground for Health Equity. The American Journal of Medicine, Vol. 136(1). Retrieved from https://www.amjmed.com/article/S0002-9343(22)00678-7/pdf.  
(2) Monahan, C., O'Brien, M. (2023). States Move Forward with Public Option Programs, but Differ in How They Select Insurance Carriers. The Commonwealth Fund. Retrieved from https://www.commonwealthfund.org/blog/2023/states-move-forward-public-option-programs-insurance-carriers</t>
  </si>
  <si>
    <t xml:space="preserve">(2) Chen LJ. Early Lessons From State-Based Public Option Plans. JAMA Health Forum. 2024;5(3):e240973. doi:10.1001/jamahealthforum.2024.0973
(2) United States of Care. (2024, February). State Public Health Insurance Options: A Comparison. Retrieved from https://unitedstatesofcare.org/wp-content/uploads/2024/02/2024-Comparison-Chart-of-State-Public-Options.pdf
(2) The Source on Healthcare Price and Competition. Provider Rate Regulation: Public Option. https://sourceonhealthcare.org/provider-rate-regulation/public-option/
</t>
  </si>
  <si>
    <t>(2) ME S.P. 592, Joint Study Order to Establish the Task Force on Health Coverage for All of Maine, 128th Legislature, 2017, https://legislature.maine.gov/legis/bills/bills_128th/billtexts/SP059201.asp
(2) ME S.P. 14, An Act to Implement the Recommendations of the Task Force on Health Care Coverage for All of Maine, 129th Session, 2019, https://www.mainelegislature.org/legis/bills/getPDF.asp?paper=SP0014&amp;item=1&amp;snum=129
(2) ME L.D. 1856, Resolve to Study the Establishment of a Public Option Health Benefit Plan, 131st Session, 2023, https://legislature.maine.gov/legis/bills/getPDF.asp?paper=HP1186&amp;item=3&amp;snum=131</t>
  </si>
  <si>
    <t>Minnesota is in the process of designing a future Public Option and details, including whether the state will include a provider participation mandate, have not been finalized.</t>
  </si>
  <si>
    <t xml:space="preserve">(1) MN S.B. 2995, 2023, https://custom.statenet.com/public/resources.cgi?id=ID:bill:MN2023000S2995
(2)Busch, F., Fielek, P., Cook, M., Gordon, A. (2024, January 30). State of Minnesota Department of Human Services Public Option Study. Milliman Report. Retrieved from https://mn.gov/commerce-stat/insurance/industry/policy-data-reports/2024_public_option_report.pdf
(3) United States of Care. (2024, February). State Public Health Insurance Options: A Comparison. Retrieved from https://unitedstatesofcare.org/wp-content/uploads/2024/02/2024-Comparison-Chart-of-State-Public-Options.pdf
</t>
  </si>
  <si>
    <t>The planned Public Option is expected to include a provider participation mandate for insurers offering Medicaid, state employee, or workers' compensation plans. However, exemptions will be permitted if participation impedes access to providers.</t>
  </si>
  <si>
    <t xml:space="preserve">(2) S.B. 420, An Act to Establish a Public Health Benefit Plan, 2021, https://www.leg.state.nv.us/App/NELIS/REL/81st2021/Bill/8151/Text#
(2) Nevada Department of Health and Human Services. (2022, October). Fact Sheet: Nevada Public Option. Retrieved from https://dhhs.nv.gov/uploadedFiles/dhhsnvgov/content/Resources/PublicOption/NV%20Public%20Option%20Fact%20Sheet%2010-14-2022.pdf
(2) Kumar, W. (2023, Jan). The Colorado Option: The Next Staging Ground for Health Equity. The American Journal of Medicine, Vol. 136(1). Retrieved from https://www.amjmed.com/article/S0002-9343(22)00678-7/pdf.  </t>
  </si>
  <si>
    <t>(2) New York A 4267, 2024, https://fastdemocracy.com/bill-search/ny/2023-2024/bills/NYB00143463/
(2) Chen LJ. Early Lessons From State-Based Public Option Plans. JAMA Health Forum. 2024;5(3):e240973. doi:10.1001/jamahealthforum.2024.0973
(2) United States of Care. (2024, February). State Public Health Insurance Options: A Comparison. Retrieved from https://unitedstatesofcare.org/wp-content/uploads/2024/02/2024-Comparison-Chart-of-State-Public-Options.pdf
(2) The Source on Healthcare Price and Competition. Provider Rate Regulation: Public Option. https://sourceonhealthcare.org/provider-rate-regulation/public-option</t>
  </si>
  <si>
    <t>(2) Chen LJ. Early Lessons From State-Based Public Option Plans. JAMA Health Forum. 2024;5(3):e240973. doi:10.1001/jamahealthforum.2024.0973
(2) United States of Care. (2024, February). State Public Health Insurance Options: A Comparison. Retrieved from https://unitedstatesofcare.org/wp-content/uploads/2024/02/2024-Comparison-Chart-of-State-Public-Options.pdf
(2) The Source on Healthcare Price and Competition. Provider Rate Regulation: Public Option. https://sourceonhealthcare.org/provider-rate-regulation/public-option/
(2) Oklahoma H.B. 3301, 2024, https://fastdemocracy.com/bill-search/ok/2023-2024/bills/OKB00029787/</t>
  </si>
  <si>
    <t>Provider participation challenges led to legislative changes requiring select hospitals to accept at least one Public Option plan. Provider payments under the Public Option are exempt from B&amp;O taxes to further encourage participation.</t>
  </si>
  <si>
    <t>(1) WA S.B. 5526, 2019, https://lawfilesext.leg.wa.gov/biennium/2019-20/Pdf/Bills/Session%20Laws/Senate/5526-S.SL.pdf#page=1
(2) WA S.B. 5377, 2021, https://lawfilesext.leg.wa.gov/biennium/2021-22/Pdf/Bills/Session%20Laws/Senate/5377-S2.SL.pdf#page=1
(3) Monahan, C., and O'Brien, M. (2023, March 6). A Progress Report on Washington's Public Option Plans. CHIR. Retrieved from https://chirblog.org/progress-report-washingtons-public-option-plans/
(4) United States of Care. (2024, February). State Public Health Insurance Options: A Comparison. Retrieved from https://unitedstatesofcare.org/wp-content/uploads/2024/02/2024-Comparison-Chart-of-State-Public-Options.pdf</t>
  </si>
  <si>
    <t>Oversight, Accountability, and Transparency</t>
  </si>
  <si>
    <t>Health Spending Oversight</t>
  </si>
  <si>
    <t>Health Spending Oversight: Prescription Drug Affordability Board</t>
  </si>
  <si>
    <t>Prescription Drug Affordability Board</t>
  </si>
  <si>
    <t>Does not have a Prescription Drug Affordability Board reporting on prescription drug prices.</t>
  </si>
  <si>
    <t>https://nashp.org/comparison-of-state-prescription-drug-affordability-review-initiatives/</t>
  </si>
  <si>
    <t>Has a Prescription Drug Affordability Board reporting on prescription drug prices.</t>
  </si>
  <si>
    <t>Maryland's Prescription Drug Affordability Board studies the pharmaceutical supply chain, the out-of-pocket cost of drugs, and reviews possible policy options. The board also has the authority to set upper payment limits for prescription drugs purchased by state or local governments and government-affiliated hospitals/institutions.</t>
  </si>
  <si>
    <t>New Hampshire's Prescription Drug Affordability Review Board has the authority to determine spending targets for specific drugs and will recommend policies to meet those targets.</t>
  </si>
  <si>
    <t>New York's Medicaid Drug Benefit Budget Cap has the authority to negotiate with drug manufacturers for supplemental rebates if spending on a drug is expected to exceed the Medicaid drug cap, or meets requirements to be considered "high cost".</t>
  </si>
  <si>
    <t>The Oregon Health Authority is requires to monitor and report on the percentage of medical spending allocated to primary care by select payers, including state employee plans, Medicaid, and insurers with premium income of $200 million or more.</t>
  </si>
  <si>
    <t>Health Spending Oversight: Prescription Drug Upper Payment Limits</t>
  </si>
  <si>
    <t>Upper Payment Limits</t>
  </si>
  <si>
    <t>Does not have a Prescription Drug Affordability Board, with or without Upper Payment Limits.</t>
  </si>
  <si>
    <t>Health Spending Oversight: Hospital Spending</t>
  </si>
  <si>
    <t>Hospital Spending</t>
  </si>
  <si>
    <t>Does not monitor and report on hospital spending.*</t>
  </si>
  <si>
    <t>https://thepcc.org/primary-care-investment/legislation/map</t>
  </si>
  <si>
    <t>Monitors and reports on hospital spending.</t>
  </si>
  <si>
    <t>California's Health Care Affordability Board, established in 2022, monitors hospital and primary care spending. It sets statewide and sector-specific health care spending targets, appoints a Health Care Affordability Advisory Committee, approves adoption of alternative payment models, and other strategies to increase  primary care and behavioral health spending.</t>
  </si>
  <si>
    <t>Colorado's Department of Health Care Policy and Financing and Colorado Healthcare Affordability and Sustainability Enterprise (CHASE) board, established in 2017, reviews hospital spending. 
The Colorado Division of Insurance manages a Primary Care Payment Reform Collaborative that tracks primary care spending and alternative payment models.</t>
  </si>
  <si>
    <t>Connecticut's Healthcare Benchmark Initiative Steering Committee (HBISC) and Office of Health Strategy, established in 2020, review hospital and primary care spending. This includes setting targets for primary care spending, set to reach 10% of total health care expenditures by 2025.</t>
  </si>
  <si>
    <t xml:space="preserve">Delaware's Economic and Financial Advisory Committee and Health Care Commission, established in 2018, reviews hospital spending.  The Primary Care Reform Collaborative and Office of Value-Based Health Care Delivery reviews and reports on primary care spending. </t>
  </si>
  <si>
    <t>Does not monitor and report on hospital spending.</t>
  </si>
  <si>
    <t>Maryland's Health Services Cost Review Commission, established in 1971, reviews hospital spending. Senate Bill 734 passed in 2022 requires the Maryland Health Care Commission to report annually on ways to improve access to primary care services with reporting beginning in December 2024.</t>
  </si>
  <si>
    <t xml:space="preserve">Massachusetts' Health Policy Commission and Center for Health Information and Analysis (CHIA) monitor hospital and primary care spending. </t>
  </si>
  <si>
    <t>Minnesota's Department of Health, Health Economics Program reports on hospital spending.
In 2023, Minnesota passed SF 2995 requiring a report on primary care spending by February 2024 and establish a Center for Health Care Affordability that may consider establishing quality and primary care spending standards.</t>
  </si>
  <si>
    <t>The Nevada Patient Protection Commission, established in 2019, monitors hospital spending statewide and implements the state's health care cost growth benchmark program.</t>
  </si>
  <si>
    <t xml:space="preserve">New Jersey's Office Health Care Affordability and Transparency, established in 2020, monitors hospital spending and primary care spending. The Health care Affordability, Responsibility, and Transparency (HART) is responsible for implementing the states healthcare cost growth benchmark. </t>
  </si>
  <si>
    <t xml:space="preserve">The New Mexico Health Care Authority will began to monitor hospital and healthcare spending July 1, 2024. In 2021, New Mexico established the Primary Care Council which monitors and analyze primary care spending statewide on an annual basis. </t>
  </si>
  <si>
    <t>Oregon's Health Care Cost Growth Target Implementation Committee, established in 2020, monitors hospital spending as part of the state benchmarking program. The Oregon Health Authority is requires to monitor and report on the percentage of medical spending allocated to primary care by select payers, including state employee plans, Medicaid, and insurers with premium income of $200 million or more.</t>
  </si>
  <si>
    <t>Pennsylvania's Health Care Cost Containment Council has the authority to analyze hospital and ambulatory surgery centers health care cost data and make recommendations.</t>
  </si>
  <si>
    <t>Rhode Island's Health Spending Accountability and Transparency Program, established in 2022, monitors hospital spending. Rhode Island's Office of the Health Insurance Commissioner's (OHIC) assesses primary care spending among commercial insurers relative to the state's Affordability Standards, which direct insurers to spend at least 10.7% of their annual medical expenses on primary care.</t>
  </si>
  <si>
    <t xml:space="preserve">Vermont's Green Mountain Board, established in 2011, monitors hospital and primary care spending. The board may hold public meetings and with stakeholders to enforce further guidelines for hospitals. </t>
  </si>
  <si>
    <t xml:space="preserve">Washington's Health Care Cost Transparency Board, established in 2020, monitors and reports on hospital and primary care spending. The Board's Advisory Committee on Primary Care provides expert advice related to the state’s primary care spending target for the board’s review.
</t>
  </si>
  <si>
    <t>Health Spending Oversight: Primary Care Spending</t>
  </si>
  <si>
    <t>Primary Care Spending</t>
  </si>
  <si>
    <t>Does not monitor and report on primary care spending.</t>
  </si>
  <si>
    <t>Monitors and reports on primary care spending.</t>
  </si>
  <si>
    <t>Monitors and reports on primary care spending.*</t>
  </si>
  <si>
    <t>Hawaii's Medicaid Managed Care Organization reports on primary care spending.</t>
  </si>
  <si>
    <t>LD 1353 passed in 2019 requires the Maine Quality Forum to submit annual report on primary care spending in the state starting in 2020.</t>
  </si>
  <si>
    <t xml:space="preserve">Nebraska's Primary Care Investment Council, established in 2022, measures primary care spending and is required to submit annual reports. </t>
  </si>
  <si>
    <t>North Carolina's Primary Care Task Force, established in 2023, is charged with reporting on primary care spending and evaluating options for establishing primary care investment targets for the state and eventually collecting data to inform a primary care investment target for insurance plans.</t>
  </si>
  <si>
    <t>SB 563 passed in 2023 affirmed requirements for reporting of the percentage of health care expenses by each contracted entity on primary care services and that no later than the fourth year of a contract with the Medicaid program must devote at least 11% to primary care to the Oklahoma Health Care Authority.</t>
  </si>
  <si>
    <t xml:space="preserve">Virginia's Task Force on Primary Care, launched in 2020, monitors statewide primary care spending. </t>
  </si>
  <si>
    <t>Washington's Health Care Cost Transparency Board, established in 2020, monitors and reports on hospital and primary care spending. The Board's Advisory Committee on Primary Care provides expert advice related to the state’s primary care spending target for the board’s review.</t>
  </si>
  <si>
    <t>All-Payer or Multi-Payer Claims Database</t>
  </si>
  <si>
    <t>APCD: Database Established</t>
  </si>
  <si>
    <t>APCD Established</t>
  </si>
  <si>
    <t>Does not have a(n) all-payer or multi-payer claims database.</t>
  </si>
  <si>
    <t>(1) https://sourceonhealthcare.org/state-action/  
(2) https://www.apcdcouncil.org/</t>
  </si>
  <si>
    <t>In 2021, the Alaska Senate’s Health and Social Services Committee heard testimony on SB 93 which would have authorized creation of an APCD, but the bill died in committee.</t>
  </si>
  <si>
    <t>Has a(n) all-payer or multi-payer claims database.</t>
  </si>
  <si>
    <t xml:space="preserve">Arkansas' APCD data is available by formal request and payment. </t>
  </si>
  <si>
    <t xml:space="preserve">(1) https://sourceonhealthcare.org/state-action/  
(2) https://www.apcdcouncil.org/
(3)https://achiapcd.atlassian.net/wiki/spaces/HTIR/pages/2621505562/Infographics+Arkansas+APCD </t>
  </si>
  <si>
    <t>(1) https://sourceonhealthcare.org/state-action/  
(2) https://www.apcdcouncil.org/
(3) https://hcai.ca.gov/visualizations/healthcare-payments-data-hpd-snapshot/
(4)https://hcai.ca.gov/california-takes-another-step-to-improve-health-care-costs-quality-and-access-for-all-californians</t>
  </si>
  <si>
    <t>(1) https://sourceonhealthcare.org/state-action/  
(2) https://www.apcdcouncil.org/
(3) https://civhc.org/get-data/public-data/
(4) https://civhc.org/get-data/whats-in-the-co-apcd/</t>
  </si>
  <si>
    <t xml:space="preserve">Connecticut's APCD captures social and economic demographics such as age, sex, race, gender, household size, and income. </t>
  </si>
  <si>
    <t>(1) https://sourceonhealthcare.org/state-action/  
(2) https://www.apcdcouncil.org/
(3) CT APCD Data Submission Companion Guide</t>
  </si>
  <si>
    <t>(1) https://sourceonhealthcare.org/state-action/  
(2) https://www.apcdcouncil.org/
(3) DHIN HCCD Analytics Portal (medicasoft.us)</t>
  </si>
  <si>
    <t>Age, sex, race, ethnicity and zipcode are demographics included in the APCD.</t>
  </si>
  <si>
    <t>(1) https://sourceonhealthcare.org/state-action/  
(2) https://www.apcdcouncil.org/
(3) https://guroostorage.blob.core.windows.net/datadownloads/Annual_Report_PUBLIC.pdf  
(4) https://ahca.myflorida.com/ 
(5) https://fhfstore.blob.core.windows.net/documents/researchers/OrderData/documents/KeyDifferences%20(Revised%202024).pdf
https://ahca.myflorida.com/content/download/22276/file/ClaimsDataSubmissionGuideFinal041918.pdf</t>
  </si>
  <si>
    <t>Age, sex, county level demographics are included in the APCD but limited or no information on certain key demographic data including race, ethnicity, income, and education status.</t>
  </si>
  <si>
    <t>(1) https://sourceonhealthcare.org/state-action/  
(2) https://www.apcdcouncil.org/
(3) https://apcd.georgia.gov/</t>
  </si>
  <si>
    <t>(1) https://sourceonhealthcare.org/state-action/  
(2) https://www.apcdcouncil.org/
(3) https://phidc.ssri.hawaii.edu/wp-content/uploads/2018/06/SHPDA-HHDC-APCD-Data-Submission-Guide-v1.0.pdf</t>
  </si>
  <si>
    <t>(1) https://sourceonhealthcare.org/state-action/  
(2) https://www.apcdcouncil.org/
(3)https://employersforumindiana.org/media/2020/02/APCD-White-Paper-by-Employers-Forum-of-Indiana-2-9-20.pdf
(4) https://apcd.idoi.in.gov/</t>
  </si>
  <si>
    <t>(1) https://sourceonhealthcare.org/state-action/  
(2) https://www.apcdcouncil.org/
(3) https://www.kdhe.ks.gov/180/Health-Care-Market-Reports</t>
  </si>
  <si>
    <t>(1) https://sourceonhealthcare.org/state-action/  
(2) https://www.apcdcouncil.org/
(3)https://mhdo.maine.gov/mhdo-data-dictionary/search</t>
  </si>
  <si>
    <t xml:space="preserve">Maryland's APCD data is available by formal request and payment. </t>
  </si>
  <si>
    <t>(1) https://sourceonhealthcare.org/state-action/  
(2) https://www.apcdcouncil.org/
(3) Maryland Medical Care Database (MCDB)</t>
  </si>
  <si>
    <t>(1) https://sourceonhealthcare.org/state-action/  
(2) https://www.apcdcouncil.org/
(3) MA-APCD-CY2022-Documentation-Guide.pdf (chiamass.gov)</t>
  </si>
  <si>
    <t>Michigan's voluntary ACPD, The Michigan Data Collaborative, is available by formal request and fee.</t>
  </si>
  <si>
    <t>(1) https://sourceonhealthcare.org/state-action/  
(2) https://www.apcdcouncil.org/
(3) https://stateofreform.com/news/2022/12/michigans-transparency-of-healthcare-data/#:~:text=The%20total%20membership%20from%20these,the%20legislation%20died%20in%20committee.
 (4) https://michigandatacollaborative.org/services.html</t>
  </si>
  <si>
    <t>APCD represents 85% of the Minnesota population.</t>
  </si>
  <si>
    <t>(1) https://sourceonhealthcare.org/state-action/  
(2) https://www.apcdcouncil.org/
(3) https://www.health.state.mn.us/data/apcd/docs/faqapcd.pdf 
(4) https://www.health.state.mn.us/data/apcd/index.html</t>
  </si>
  <si>
    <t xml:space="preserve">(1) https://sourceonhealthcare.org/state-action/  </t>
  </si>
  <si>
    <t>(2) https://www.apcdcouncil.org/</t>
  </si>
  <si>
    <t>https://www.healthcarevaluehub.org/application/files/1816/6723/0916/Montana_2022_Healthcare_Affordability_Scorecard.pdf</t>
  </si>
  <si>
    <t>Nevada passed legislation in 2021 creating an APCD. As of 2024, the APCD is still in progress of being established.</t>
  </si>
  <si>
    <t>NH_CHIS_Public_Use_Data_Dictionary.pdf</t>
  </si>
  <si>
    <t>New Mexico has passed legislation creating an APCD and as of 2024, is still in process of establishing it.</t>
  </si>
  <si>
    <t>Access to database is restricted, however public reports are available.</t>
  </si>
  <si>
    <t>NYS Health Connector - APD Analytics Portal - NYAPD</t>
  </si>
  <si>
    <t xml:space="preserve">While North Carolina does not have an APCD, they have a designated task force to assess the value and creation of an APCD. </t>
  </si>
  <si>
    <t>https://www.apcdcouncil.org/state/north-carolina</t>
  </si>
  <si>
    <t xml:space="preserve">Oklahoma's voluntary APCD, MyHealth, accounts for about 25% of the Oklahoma population. </t>
  </si>
  <si>
    <t>(1) https://sourceonhealthcare.org/state-action/
(2) https://sourceonhealthcare.org/states/oklahoma/</t>
  </si>
  <si>
    <t xml:space="preserve">APCD represents 92% of the Oregon population. ACPD data is available by formal request and payment to receive data. Age and sex are demographics included in the APCD data, county, race, and ethnicity data is also collected but is limited or unavailable. </t>
  </si>
  <si>
    <t>https://www.oregon.gov/oha/hpa/analytics/pages/all-payer-all-claims.aspx
https://www.oregon.gov/oha/HPA/ANALYTICS/APAC%20Page%20Docs/APAC-Data-Request-Fact-Sheet.pdf</t>
  </si>
  <si>
    <t>Age, sex, zipcode, race and ethnicity are some demographics included in the states APCD.</t>
  </si>
  <si>
    <t xml:space="preserve">(1) https://sourceonhealthcare.org/state-action/  
(2) https://www.apcdcouncil.org/
(3) https://www.sciencedirect.com/science/article/abs/pii/S1047279720301332  
(4) https://app.powerbigov.us/view?r=eyJrIjoiNWI5NzBiNGMtOWRjNi00ZGUwLTg2ZGEtNGU5M2JiZjAzMmJkIiwidCI6IjUyY2E2YTU0LTQ0NjUtNDYzNS1iZmYzLTY1ZDBhODQxMjI4OCJ9
(5)https://health.ri.gov/publications/userguide/HealthFactsRIDataUserGuide.pdf </t>
  </si>
  <si>
    <t xml:space="preserve">South Carolina has a voluntary APCD, The Division of Medicaid Policy Research at the University of South Carolina Institute for Families in Society maintains APCD data. </t>
  </si>
  <si>
    <t>Interactive State Report Map | APCD Council</t>
  </si>
  <si>
    <t>(1) https://sph.uth.edu/research/centers/center-for-health-care-data/assets/tx-apcd/TX-APCD-Biennial%20Report-2022.pdf (2) https://sph.uth.edu/research/centers/center-for-health-care-data/texas-all-payor-claims-database/</t>
  </si>
  <si>
    <t>https://healthcarestats.utah.gov/about-the-data/</t>
  </si>
  <si>
    <t>(1) https://gmcboard.vermont.gov/DATA-AND-ANALYTICS/DATA-COLLECTION/vhcures-vermonts-all-payer-claims-database 
(2)https://public.tableau.com/app/profile/onpointhealthdata/viz/APCDSnapshot-VermontStateAPCD/DataOverview 
(3)https://www.healthvermont.gov/sites/default/files/documents/2016/12/The%20What%2C%20Who%2C%20Why%2C%20and%20How%20of%20All-Payer%20Claims%20Databases.pdf</t>
  </si>
  <si>
    <t>Virginia's APCD data is available by formal request and payment.</t>
  </si>
  <si>
    <t xml:space="preserve">(1) https://sourceonhealthcare.org/state-action/  
(2) https://www.apcdcouncil.org/
(3) https://www.vhi.org/apcd/ </t>
  </si>
  <si>
    <t>(1) https://sourceonhealthcare.org/state-action/  
(2) https://www.apcdcouncil.org/
(3) https://www.hca.wa.gov/assets/program/wa-apcd-performance-report-2022-03-02.pdf
(4) https://www.wahealthcarecompare.com/wa-apcd-data-requests 
(5) https://www.hca.wa.gov/assets/program/apcd-lead-organization-biennial-report-2024.pdf AND https://www.wahealthcarecompare.com/wa-apcd-snapshot
(4) https://www.wahealthcarecompare.com/sites/default/files/inline-files/WA-APCD_Data_Product_Specs_May_2018.pdf 
(5)https://www.wahealthcarecompare.com/wa-apcd-snapshot</t>
  </si>
  <si>
    <t xml:space="preserve">(1) https://sourceonhealthcare.org/state-action/  
(2) https://www.apcdcouncil.org/
(3) https://www.wvinsurance.gov/Portals/0/Consumer_Alert_2023_Repeal_APCD.pdf?ver=2023-03-30-155833-637 </t>
  </si>
  <si>
    <t>(1) https://sourceonhealthcare.org/state-action/  
(2) https://www.apcdcouncil.org/
(3) https://whio.org/wp-content/uploads/2022/02/Wisconsins-APCD-WHIO.pdf
(4) https://whio.org/intelligence-bank/</t>
  </si>
  <si>
    <t>APCD: State Affiliated</t>
  </si>
  <si>
    <t>State Affiliated</t>
  </si>
  <si>
    <t>Does not have an APCD, either operated by the state or another entity.</t>
  </si>
  <si>
    <t>APCD: Access Restrictions</t>
  </si>
  <si>
    <t>Access Restrictions</t>
  </si>
  <si>
    <t>Does not have an APCD, with or without access restrictions.</t>
  </si>
  <si>
    <t>Database does not include access restrictions.</t>
  </si>
  <si>
    <t>Database includes access restrictions.</t>
  </si>
  <si>
    <t>APCD: Demographic Reporting Requirements</t>
  </si>
  <si>
    <t>Demographic Reporting Requirements</t>
  </si>
  <si>
    <t>Does not have an APCD, with or without demographic reporting requirements.</t>
  </si>
  <si>
    <t>Database is required to capture demographic information.</t>
  </si>
  <si>
    <t>Database is not required to capture demographic information.</t>
  </si>
  <si>
    <t xml:space="preserve">Price Transparency Tools </t>
  </si>
  <si>
    <t>Price Transparency: Tool Established</t>
  </si>
  <si>
    <t>Price Transparency Tool Established</t>
  </si>
  <si>
    <t>Does not have a price transparency tool.*</t>
  </si>
  <si>
    <t>Has a price transparency tool that shows chargemaster rates but not negotiated rates.</t>
  </si>
  <si>
    <t>AZ Hospital Compare provides median charges and costs for services and procedures by hospital, but not the negotiated rates, in a downloadable excel file.</t>
  </si>
  <si>
    <t>https://gis.azdhs.gov/hospitalcompare/</t>
  </si>
  <si>
    <t>Has a price transparency tool showing negotiated rates.</t>
  </si>
  <si>
    <t>Colorado's Shop for Care tool contains negotiated cost and quality information for over 53 health care services at over 100 hospitals and facilities in the state.</t>
  </si>
  <si>
    <t>https://civhc.org/shop-for-care/#</t>
  </si>
  <si>
    <t>Delaware's CostAware contains average negotiated costs for 11 common outpatient and 2 inpatient services.</t>
  </si>
  <si>
    <t>https://costaware.dhss.delaware.gov/</t>
  </si>
  <si>
    <t>FloridaHealthPriceFinder includes the state average negotiated prices for 387 procedures or "care bundles."</t>
  </si>
  <si>
    <t>https://healthfinder.fl.gov/</t>
  </si>
  <si>
    <t>mycareINsight contains hospital charge data for many services, but not negotiated rates. Indiana launched a new health care price transparency tool website using the state's ACPD data on August 5, 2024.</t>
  </si>
  <si>
    <t xml:space="preserve">https://www.mycareinsight.org/
https://wimsradio.com/2024/08/08/charbonneau-database-to-provide-health-care-cost-transparency-launched/# </t>
  </si>
  <si>
    <t>CompareMaine reports payment data on 320 health care procedures performed at 344 health care settings.</t>
  </si>
  <si>
    <t>https://www.comparemaine.org/</t>
  </si>
  <si>
    <t>The Maryland Health Care Commission’s WeAreTheCost website shares the average negotiated prices under private insurance and Medicaid for 24 common services.</t>
  </si>
  <si>
    <t>https://www.wearthecost.org/</t>
  </si>
  <si>
    <t>Massachusetts' CompareCare shares average negotiated cost information for services within 28 different service categories.</t>
  </si>
  <si>
    <t>https://masscomparecare.gov/cost</t>
  </si>
  <si>
    <t>The Missouri Hospital Association owns and maintains the price transparency tool, Focus on Hospitals, which contains chargemaster rates for 139 participating hospitals (Missouri has 161 licensed hospitals).</t>
  </si>
  <si>
    <t>https://focusonhospitals.com/</t>
  </si>
  <si>
    <t>The Montana Hospital Association maintains the Montana Hospital PricePoint, which contains chargemaster rates for several inpatient and outpatient services.</t>
  </si>
  <si>
    <t>https://www.montanapricepoint.org/</t>
  </si>
  <si>
    <t>NH HealthCost contains negotiated price information for many medical and dental services.</t>
  </si>
  <si>
    <t xml:space="preserve"> https://nhhealthcost.nh.gov/</t>
  </si>
  <si>
    <t>Does not have a price transparency tool.</t>
  </si>
  <si>
    <t>New Mexico used to have a price transparency tool, but the site is now defunct.</t>
  </si>
  <si>
    <t>North Carolina's Transparency in Health Care Costs includes price information for the top 100 reported DRGs, top 20 reported imaging procedures, and the top 20 reported outpatient surgical procedures for the top five insurers in the state.</t>
  </si>
  <si>
    <t>https://info.ncdhhs.gov/dhsr/ahc/hb834/search.asp</t>
  </si>
  <si>
    <t>OK2SHARE includes total charges for certain procedures.</t>
  </si>
  <si>
    <t xml:space="preserve"> https://www.health.state.ok.us/stats/</t>
  </si>
  <si>
    <t>Oregon Hospital Guide, managed by the Oregon Association of Hospitals and Health Systems, displays the median price paid for common hospital procedures by commercial insurers.</t>
  </si>
  <si>
    <t xml:space="preserve"> https://oregonhospitalguide.org/ AND https://dfr.oregon.gov/drugtransparency/pages/index.aspx</t>
  </si>
  <si>
    <t>SC Hospital Association used to have a price transparency tool showing chargemaster rates, but the site is now defunct.</t>
  </si>
  <si>
    <t xml:space="preserve">South Dakota Association of Healthcare Organizations has a transparency tool that shows chargemaster rates for common inpatient and outpatient services. </t>
  </si>
  <si>
    <t>https://www.southdakotahospitalcharges.com/</t>
  </si>
  <si>
    <t>Texas Healthcare Costs shows the average billed charges and the average allowed amount for services and procedure by zip code region and does not include data from specific providers or insurers.</t>
  </si>
  <si>
    <t>https://texashealthcarecosts.org/</t>
  </si>
  <si>
    <t>Utah Health Cost Compare shows the average median payments by facility for many services and procedures.</t>
  </si>
  <si>
    <t>https://healthcost.utah.gov/</t>
  </si>
  <si>
    <t>Vermont's Reimbursement Variation Report shares the amount providers were reimbursed for over 30 medical services and procedures.</t>
  </si>
  <si>
    <t>https://gmcboard.vermont.gov/reimbursementvariation AND https://public.tableau.com/app/profile/state.of.vermont/viz/ReimbursementVariation/ReimbursementVariation</t>
  </si>
  <si>
    <t>The VHI Healthcare Pricing Report shares median allowed amount for several services and procedures by patient region and does not include data specific to a provider or insurer.</t>
  </si>
  <si>
    <t>https://www.vhi.org/healthcarepricing/</t>
  </si>
  <si>
    <t>Washington HealthCareCompare shares the total amount paid for many services and procedures by provider.</t>
  </si>
  <si>
    <t>https://www.wahealthcarecompare.com/</t>
  </si>
  <si>
    <t>WI PricePoint shares chargemaster rates for several services and procedures.</t>
  </si>
  <si>
    <t>https://www.wipricepoint.org/Home</t>
  </si>
  <si>
    <t>Price Transparency: Prescription Drug Price Tool</t>
  </si>
  <si>
    <t>Prescription Drug Price Tool</t>
  </si>
  <si>
    <t>Does not have a Prescription Drug price transparency reporting requirement.*</t>
  </si>
  <si>
    <t>Has a Prescription Drug price transparency reporting requirement.</t>
  </si>
  <si>
    <t>California requires drug manufacturers to report price increases for drugs currently on the market and when introducing new drugs that exceed a specific cost threshold.</t>
  </si>
  <si>
    <t>https://hcai.ca.gov/data/cost-transparency/rx/</t>
  </si>
  <si>
    <t xml:space="preserve">The executive director of the Office of Health Strategy (OHS) must annually report a list of ten outpatient drugs that have been provided at a significant cost to the state or are critical to public health. Manufacturers of drugs on the executive director's list must submit all of the factors that caused the increase in the wholesale acquisition cost of the drug to OHS. </t>
  </si>
  <si>
    <t>https://www.cga.ct.gov/current/pub/chap_368dd.htm#sec_19a-754b</t>
  </si>
  <si>
    <t>Prescription drug manufacturers must report price increases of 15% in a calendar year or 30% in a three-year period to the Department of Business and Professional Regulation.</t>
  </si>
  <si>
    <t>https://laws.flrules.org/2023/29</t>
  </si>
  <si>
    <t>PBMs are required to publicly report how close to a national average many health plans’ drug prices were negotiated, along with confidential information on rebates and other negotiating tools, to the Insurance Commissioner and on a publicly available website.</t>
  </si>
  <si>
    <t>https://www.legis.ga.gov/legislation/56907</t>
  </si>
  <si>
    <t>The state Department of Medicaid Services must submit a report to the legislature on total Medicaid dollars paid for prescription drugs.</t>
  </si>
  <si>
    <t>https://legiscan.com/KY/text/HB6/id/2980538</t>
  </si>
  <si>
    <t>Prescription drug manufacturers who market prescription drugs in the state must report wholesale acquisition costs to the Louisiana Board of Pharmacy quarterly.</t>
  </si>
  <si>
    <t>https://legis.la.gov/Legis/ViewDocument.aspx?d=1051611</t>
  </si>
  <si>
    <t xml:space="preserve">Drug manufacturers are required to annually report to the Main Health Data Organization when the wholesale acquisition cost (WAC) of a brand-name drug has increased by more than 20% per pricing unit, increased the WAC of a generic that costs at least $10 per pricing unit by more than 20% per pricing unit, or introduced a new drug for distribution when the WAC is greater than the Medicare Part D threshold. </t>
  </si>
  <si>
    <t xml:space="preserve"> https://mhdo.maine.gov/RxDrugPricingTransparency.htm</t>
  </si>
  <si>
    <t>Drug manufacturers must submit data to the Commissioner of Health for drug price increases above a threshold and for new market entrances above the Medicare part D specialty-tier threshold. The Commissioner must share the reported information on its website.</t>
  </si>
  <si>
    <t>https://www.revisor.mn.gov/laws/2021/0/Session+Law/Chapter/30/ AND https://www.health.state.mn.us/data/rxtransparency/index.html</t>
  </si>
  <si>
    <t>Drug manufacturers and PBMs must provide the Department of Health and Human Services with information on medications that cost over $40 for a course of therapy and experience a significant price increase and for prescription drugs determined to be essential for treating diabetes.</t>
  </si>
  <si>
    <t>https://dhhs.nv.gov/hcpwd/drug_transparency/</t>
  </si>
  <si>
    <t>Drug manufacturers are required to provide notice to the insurance department if a new drug's wholesale acquisition cost exceeds the Medicare Part D specialty drug threshold.</t>
  </si>
  <si>
    <t>https://www.nh.gov/insurance/media/bulletins/2020/documents/ins-20-017-ab-high-cost-prescription-drugs.pdf</t>
  </si>
  <si>
    <t>Drug manufacturers must annually report wholesale acquisition costs (WAC) and specific increases in WAC of drugs, introduction of new drugs exceeding the Medicare Part D specialty threshold, or a biosimilar that is not more than 15 less than the referenced biologic to the Division of Consumer Affairs.</t>
  </si>
  <si>
    <t xml:space="preserve"> https://pub.njleg.state.nj.us/Bills/2022/S2000/1615_R2.PDF</t>
  </si>
  <si>
    <t>Does not have a Prescription Drug price transparency reporting requirement.</t>
  </si>
  <si>
    <t xml:space="preserve">Effective January 1, 2025, drug manufacturers, pharmacy services administrative organizations, health insurers, and pharmacy benefits managers, to report prescription drug price trends to the Superintendent of Insurance.  </t>
  </si>
  <si>
    <t>https://www.nmlegis.gov/Sessions/24%20Regular/final/HB0033.pdf</t>
  </si>
  <si>
    <t>Drug  manufacturers must report any price increases of more than 16% for drugs with a wholesale acquisition cost of more than $40 for a course of therapy to the Department of Financial Services.</t>
  </si>
  <si>
    <t xml:space="preserve"> https://www.nysenate.gov/legislation/bills/2023/A1707/amendment/A</t>
  </si>
  <si>
    <t>Drug manufacturers must report the wholesale acquisition cost (WAC) information for each drug sold in the state to the Board of Pharmacy every three months. Manufacturers must submit a report detailing cost information for WAC increases of 40% or more over five years or 10% or more over one ear. PBMs must report rebate information and health insurers must report the 25 most frequently prescribed drugs, the 25 costliest drugs, and how spending on drugs has increased in the previous two calendar years, including the impact on premiums.</t>
  </si>
  <si>
    <t>https://www.insurance.nd.gov/prescription-drug-cost-transparency AND https://ndlegis.gov/assembly/67-2021/documents/21-0006-09000.pdf</t>
  </si>
  <si>
    <t>Drug manufacturers must annually report prices to the Department of Consumer and Business Services. Additionally, manufacturers must report any planned price increase of certain drugs 60 days before the increase.</t>
  </si>
  <si>
    <t>https://olis.oregonlegislature.gov/liz/2018R1/Downloads/MeasureDocument/HB4005/Enrolled
https://olis.oregonlegislature.gov/liz/2019R1/Downloads/MeasureDocument/HB2658</t>
  </si>
  <si>
    <t>Drug manufacturers must annually report wholesale acquisition costs (WAC) for approved drugs with a WAC of at least $100 for a 30-day supply to the executive commissioner of the Department of Health and Human Services. Additionally, a manufacturer must submit pricing information for price increases of 40% or more over three years or 15% or more over one year.</t>
  </si>
  <si>
    <t>https://capitol.texas.gov/tlodocs/86R/billtext/pdf/HB02536F.pdf#navpanes=0</t>
  </si>
  <si>
    <t>Drug manufacturers must report cost information to the Office of the Attorney General for the top 15 drugs on which the greatest amount of money was spent across all payers during the previous calendar year.</t>
  </si>
  <si>
    <t>https://le.utah.gov/~2020/bills/hbillenr/HB0272.pdf</t>
  </si>
  <si>
    <t>https://legislature.vermont.gov/statutes/section/18/091/04635</t>
  </si>
  <si>
    <t>Health insurers must report the 25 most frequently prescribed drugs and the percent increase in annual net spending to the Department of Health. Drug manufacturers must report cost information for brand-name drug with a wholesale acquisition cost (WAC) of at least $100 that increased by 15% over one year, biosimilars that do not cost at least 15% less than the referenced biologic, or generics that cost at least $100 with a WAC increase of 200% in a year.</t>
  </si>
  <si>
    <t>https://lis.virginia.gov/cgi-bin/legp604.exe?212+ful+HB2007ER+pdf</t>
  </si>
  <si>
    <t>Health plans must annually report to the Health Care Authority the 25 most-prescribed drugs, the 25 costliest drugs, and the 25 drugs with the highest increase in spending. Drug manufacturers must annually report factors to increase the wholesale acquisition cost (WAC) of the drug and the amount of the increase. This only applies to drugs that enter the market with a WAC of $10,000 or more or for drugs currently on the market with a WAC of $100 or more and the WAC increase by 20% in one year or 50% in three years. Additionally, manufacturers must provide 60 days advance notice of a qualifying price increase.</t>
  </si>
  <si>
    <t>https://lawfilesext.leg.wa.gov/biennium/2019-20/Pdf/Bills/Session%20Laws/House/1224-S2.SL.pdf</t>
  </si>
  <si>
    <t>Drug manufacturers must annually report to the state auditor drugs with a wholesale acquisition cost (WAC) of at least $100 and a WAC increase of 40% or more over three years or 15% in one year. Insurers must report the 25 most frequently prescribed drugs and the percent increase in annual net spending for drugs.</t>
  </si>
  <si>
    <t>https://www.wvlegislature.gov/Bill_Text_HTML/2020_SESSIONS/RS/bills/SB689%20SUB1%20ENR.pdf</t>
  </si>
  <si>
    <t>Price Transparency: Other Price Transparency Requirement</t>
  </si>
  <si>
    <t>Other Price Transparency Requirement</t>
  </si>
  <si>
    <t>Does not have any other price transparency regulation.*</t>
  </si>
  <si>
    <t>Has other price transparency regulation.</t>
  </si>
  <si>
    <t xml:space="preserve">Alaska law requires health care providers and facilities to post the prices of their most common procedures. </t>
  </si>
  <si>
    <t>https://health.alaska.gov/Commissioner/pages/transparency.aspx</t>
  </si>
  <si>
    <t xml:space="preserve">Arizona requires hospitals to comply with federal price transparency requirements and empowers its Department of Health Services to ensure compliance. </t>
  </si>
  <si>
    <t>https://www.azleg.gov/legtext/56leg/1R/laws/0039.pdf</t>
  </si>
  <si>
    <t>Arkansas requires hospitals to comply with federal price transparency requirements and empowers the Departments of Health to fine hospitals $250 per day for noncompliance.</t>
  </si>
  <si>
    <t>https://www.arkleg.state.ar.us/Home/FTPDocument?path=%2FACTS%2F2023R%2FPublic%2FACT482.pdf</t>
  </si>
  <si>
    <t>Colorado prohibits hospitals from pursuing patients for medical debt if they are not in compliance with federal price transparency requirements.</t>
  </si>
  <si>
    <t>https://leg.colorado.gov/bills/hb22-1285</t>
  </si>
  <si>
    <t>Hospitals are required to make payment information for defined bundles of services and procedures available to the public on its website.</t>
  </si>
  <si>
    <t>https://law.justia.com/codes/florida/title-xxix/chapter-395/part-i/section-395-301/</t>
  </si>
  <si>
    <t>Hospitals are required to post price information in a prominent place on their websites.</t>
  </si>
  <si>
    <t>https://rules.sos.ga.gov/gac/111-8-41</t>
  </si>
  <si>
    <t>Indiana requires hospitals to comply with federal price transparency requirements that went into effect January 1, 2021 if the federal rule is repealed or no longer enforced.</t>
  </si>
  <si>
    <t xml:space="preserve"> https://iga.in.gov/legislative/2021/bills/house/1421/details</t>
  </si>
  <si>
    <t>Does not have any other price transparency regulation.</t>
  </si>
  <si>
    <t>Beginning January 1, 2025, health care providers are required to notify patients if the provider is in- or out-of-network for the patient's health benefit plan. When a provider is out-of-network, they may be required to tell patients how much certain servies will cost based on their health insurance plan. This requirement only applies to in-network providers when the patient requests the information.</t>
  </si>
  <si>
    <t xml:space="preserve"> https://www.mass.gov/news/pricing-transparency-provisions-of-an-act-promoting-a-resilient-health-care-system-that-puts-patients-first-patients-first</t>
  </si>
  <si>
    <t>Minnesota requires other outpatient providers, such as outpatient surgical centers, large imaging and laboratory service providers, and large dental service providers to publish their negotiated prices, gross charges, and discounted prices for self-pay patients.</t>
  </si>
  <si>
    <t>https://www.revisor.mn.gov/bills/text.php?number=SF2995&amp;version=latest&amp;session=ls93&amp;session_year=2023&amp;session_number=0</t>
  </si>
  <si>
    <t>Hospitals and other service providers are required to  submit patient billing discharge, quarterly financial, and quarterly utilization reports to the Department of Health and Human Services.</t>
  </si>
  <si>
    <t>https://nevadacomparecare.net/faqs</t>
  </si>
  <si>
    <t>Effective February 2025, the New York City Office of Healthcare Accountability must report hospital pricing practices.</t>
  </si>
  <si>
    <t>https://legistar.council.nyc.gov/LegislationDetail.aspx?ID=5958278&amp;GUID=91F10F2F-285C-4152-A9B8-C8B743F64C70&amp;Options=ID%7cText%7c&amp;Search=transparency</t>
  </si>
  <si>
    <t>Hospitals are required to submit utilization and charges data for outpatient visits and the sixty most frequently diagnosed disease groups at their facility.</t>
  </si>
  <si>
    <t>https://www.healthpolicyohio.org/resources/healthcare-cost-and-quality-data-transparency</t>
  </si>
  <si>
    <t>Hospitals and Ambulatory Surgical Centers report financial data, including charge information, on a quarterly basis to the Pennsylvania Health Care Cost Containment Council. Public reports from the Council include average hospital charges and Medicare payments for inpatients hospitalizations.</t>
  </si>
  <si>
    <t>https://www.phc4.org/about-the-council/</t>
  </si>
  <si>
    <t xml:space="preserve">Texas has codified federal price transparency requirements and has empowered the Texas Health and Human Services Commission to fine noncompliant hospitals. </t>
  </si>
  <si>
    <t>https://texreg.sos.state.tx.us/public/readtac$ext.TacPage?sl=R&amp;app=9&amp;p_dir=&amp;p_rloc=&amp;p_tloc=&amp;p_ploc=&amp;pg=1&amp;p_tac=&amp;ti=25&amp;pt=1&amp;ch=133&amp;rl=53</t>
  </si>
  <si>
    <t xml:space="preserve">Virginia has codified federal price transparency requirements. </t>
  </si>
  <si>
    <t>https://lis.virginia.gov/cgi-bin/legp604.exe?221+ful+CHAP0297</t>
  </si>
  <si>
    <t>Medical Debt Collection Regulations</t>
  </si>
  <si>
    <t>Medical Debt Collection: Waiting Prior to Collections</t>
  </si>
  <si>
    <t>Waiting Prior to Collections</t>
  </si>
  <si>
    <t>Does not prohibit providers from sending debts to collections while patient is actively pursuing means to pay the bill.</t>
  </si>
  <si>
    <t>Prohibits providers from sending debts to collections while patient is actively pursuing means to pay the bill.</t>
  </si>
  <si>
    <t>(1) https://casetext.com/statute/california-codes/california-health-and-safety-code/division-107-health-care-access-and-information/part-2-health-policy-and-planning/chapter-25-fair-pricing-policies/article-1-hospital-fair-pricing-policies/section-127425-written-policy-defining-standards-and-practices-for-collection-of-debt</t>
  </si>
  <si>
    <t>(1) https://casetext.com/statute/colorado-revised-statutes/title-6-consumer-and-commercial-affairs/hospital-disclosures-to-consumers/article-20-hospital-disclosures-to-consumers/part-2-notification-of-debt-by-a-health-care-provider/section-6-20-203-effective-until-712025-limitations-on-collection-actions-definition
(1) https://casetext.com/statute/colorado-revised-statutes/title-6-consumer-and-commercial-affairs/hospital-disclosures-to-consumers/article-20-hospital-disclosures-to-consumers/part-2-notification-of-debt-by-a-health-care-provider/section-6-20-201-definitions
(1) https://leg.colorado.gov/sites/default/files/documents/2023A/bills/sl/2023a_sl_152.pdf</t>
  </si>
  <si>
    <t>(1) https://casetext.com/statute/delaware-code/title-6-commerce-and-trade/subtitle-ii-other-laws-relating-to-commerce-and-trade/chapter-25j-medical-debt-protection-act/section-2508j-prohibition-against-collection-of-medical-debt-during-health-insurance-appeals</t>
  </si>
  <si>
    <t>(1) https://casetext.com/statute/florida-statutes/title-xxix-public-health/chapter-395-hospital-licensing-and-regulation/part-vi-behavioral-health-teaching-hospitals/section-3953011-billing-and-collection-activities</t>
  </si>
  <si>
    <t>(1) https://casetext.com/statute/idaho-code/title-48-monopolies-and-trade-practices/chapter-3-idaho-patient-act/section-48-304-requirements-for-extraordinary-collection-action
(1) https://casetext.com/statute/idaho-code/title-48-monopolies-and-trade-practices/chapter-3-idaho-patient-act/section-48-303-definitions</t>
  </si>
  <si>
    <t>(1) https://casetext.com/statute/illinois-compiled-statutes/regulation/chapter-210-health-facilities-and-regulation/act-88-fair-patient-billing-act/section-210-ilcs-8830-pursuing-collection-action</t>
  </si>
  <si>
    <t>(1) https://casetext.com/statute/maine-statutes/title-32-professions-and-occupations/chapter-109-a-maine-fair-debt-collection-practices-act/subchapter-2-debt-collection-activities/section-11013-prohibited-practices</t>
  </si>
  <si>
    <t xml:space="preserve">(1) https://casetext.com/statute/code-of-maryland/article-health-general/title-19-health-care-facilities/subtitle-2-health-services-cost-review-commission/part-ii-health-care-facility-rate-setting/section-19-2142-debt-collection-policy
</t>
  </si>
  <si>
    <t xml:space="preserve">(1) https://casetext.com/statute/general-laws-of-massachusetts/part-i-administration-of-the-government/title-xxii-corporations/chapter-176o-health-insurance-consumer-protections/section-176o14-review-panel-patient-protection-office
</t>
  </si>
  <si>
    <t xml:space="preserve">(1) https://www.ag.state.mn.us/Office/Communications/2022/07/27_HospitalAgreement.asp
(1) https://casetext.com/statute/minnesota-statutes/health/chapter-144-department-of-health/hospitals-and-other-health-care-institutions/section-144587-effective-until-1012024-requirements-for-screening-for-eligibility-for-health-coverage-or-assistance
(1) https://casetext.com/statute/minnesota-statutes/health/chapter-144-department-of-health/hospitals-and-other-health-care-institutions/section-144588-certification-of-expert-review
</t>
  </si>
  <si>
    <t xml:space="preserve">(1) https://www.leg.state.nv.us/nrs/NRS-449A.html#NRS449ASec150
</t>
  </si>
  <si>
    <t>(1) https://casetext.com/statute/new-mexico-statutes-1978/chapter-57-trade-practices-and-regulations/article-32-patients-debt-collection-protection
(1) https://casetext.com/statute/new-mexico-statutes-1978/chapter-57-trade-practices-and-regulations/article-32-patients-debt-collection-protection/section-57-32-4-indigent-patients-patients-debt-collection-protections</t>
  </si>
  <si>
    <t xml:space="preserve">(1) https://www.nysenate.gov/legislation/laws/PBH/2807-K
</t>
  </si>
  <si>
    <t>(1) https://casetext.com/statute/general-statutes-of-north-carolina/chapter-131e-health-care-facilities-and-services/article-5-hospital-licensure-act/part-4-discharge-from-hospital/section-131e-91-fair-billing-and-collections-practices-for-hospitals-and-ambulatory-surgical-facilities</t>
  </si>
  <si>
    <t>(1) https://casetext.com/statute/texas-codes/health-and-safety-code/subtitle-j-payment-for-health-care-services-and-supplies/chapter-185-health-care-billing/section-185002-itemized-bill-required?q=Sec.%20185.002.%20%20ITEMIZED%20BILL%20REQUIRED.&amp;p=1&amp;tab=keyword&amp;jxs=tx&amp;sort=relevance&amp;type=statute</t>
  </si>
  <si>
    <t>(1) https://casetext.com/statute/utah-code/title-31a-insurance-code/chapter-26-insurance-adjusters/part-3-claim-practices/section-31a-26-3016-health-care-claims-practices</t>
  </si>
  <si>
    <t xml:space="preserve">(1) https://casetext.com/statute/vermont-statutes/title-18-health/chapter-221-health-care-administration/subchapter-10-patient-financial-assistance/section-9485-prohibition-on-sale-of-medical-debt
</t>
  </si>
  <si>
    <t xml:space="preserve">(1) https://lawfilesext.leg.wa.gov/biennium/2021-22/Pdf/Bills/Session%20Laws/House/1616-S.SL.pdf?q=20240412125043
</t>
  </si>
  <si>
    <t>Medical Debt Collection: Limit Liability for Family Members</t>
  </si>
  <si>
    <t>Limit Liability for Family Members</t>
  </si>
  <si>
    <t>Prohibits other persons being held liable for another adult's medical debt.</t>
  </si>
  <si>
    <t xml:space="preserve">(2) https://casetext.com/case/emanuel-v-mcgriff
(2) https://www.nclc.org/wp-content/uploads/2022/08/20240318_Model-Law_Medical-Debt.pdf
</t>
  </si>
  <si>
    <t>(2) https://casetext.com/statute/alaska-statutes/title-25-marital-and-domestic-relations/chapter-2515-husband-and-wife/section-2515050-nonliability-for-premarital-or-separate-debts-of-other
(2) https://casetext.com/statute/alaska-statutes/title-25-marital-and-domestic-relations/chapter-2520-parent-and-child/section-2520030-duty-of-parent-and-child-to-maintain-each-other
(2) https://law.justia.com/codes/alaska/title-25/chapter-15/section-25-15-050/</t>
  </si>
  <si>
    <t>Does not prohibit other persons being held liable for another adult's medical debt.</t>
  </si>
  <si>
    <t xml:space="preserve">(2) https://casetext.com/statute/arizona-revised-statutes/title-13-criminal-code/chapter-36-family-offenses/section-13-3611-refusal-or-neglect-to-provide-for-spouse-classification
(2) https://casetext.com/case/phoenix-baptist-hosp-v-aiken
(2) https://casetext.com/statute/arizona-revised-statutes/title-33-property/chapter-8-homestead-and-personal-property-exemption/article-1-homesteads-and-homestead-exemption/section-33-1101-2022-prop-209-caution-1998-prop-105-applies-homestead-exemptions-persons-entitled-to-hold-homesteads-equity
</t>
  </si>
  <si>
    <t>(2) https://casetext.com/statute/arkansas-code-of-1987/title-9-family-law/subtitle-2-domestic-relations/chapter-11-marriage/subchapter-5-rights-and-property-of-married-persons/section-9-11-516-doctrine-of-necessaries-abolished
(2) https://casetext.com/statute/arkansas-code-of-1987/title-20-public-health-and-welfare/subtitle-3-mental-health/chapter-47-treatment-of-the-mentally-ill/subchapter-1-general-provisions/section-20-47-106-liability-for-support
(2) https://casetext.com/statute/arkansas-code-of-1987/title-20-public-health-and-welfare/subtitle-3-mental-health/chapter-47-treatment-of-the-mentally-ill/subchapter-2-commitment-and-treatment/section-20-47-225-liability-for-charges</t>
  </si>
  <si>
    <t>Does not prohibit other persons being held liable for another adult's medical debt.*</t>
  </si>
  <si>
    <t>(2) https://casetext.com/statute/colorado-revised-statutes/title-14-domestic-matters/desertion-and-nonsupport/article-6-nonsupport/section-14-6-110-joint-liability-for-family-expenses</t>
  </si>
  <si>
    <t xml:space="preserve">(2) https://casetext.com/statute/general-statutes-of-connecticut/title-46b-family-law/chapter-815e-marriage/section-46b-37-formerly-sec-46-10-joint-duty-of-spouses-to-support-family-liability-for-purchases-and-certain-expenses-abandonment
</t>
  </si>
  <si>
    <t>(2) https://casetext.com/statute/delaware-code/title-6-commerce-and-trade/subtitle-ii-other-laws-relating-to-commerce-and-trade/chapter-25j-medical-debt-protection-act/section-2506j-liability-for-medical-debt</t>
  </si>
  <si>
    <t xml:space="preserve">(2) https://casetext.com/statute/district-of-columbia-official-code/division-viii-general-laws/title-46-domestic-relations/subtitle-i-general/chapter-6-property-rights/section-46-601-rights-enumerated
</t>
  </si>
  <si>
    <t xml:space="preserve">
</t>
  </si>
  <si>
    <t xml:space="preserve">(2) https://law.justia.com/cases/florida/supreme-court/1995/84670-0.html
</t>
  </si>
  <si>
    <t xml:space="preserve">(2) https://casetext.com/statute/code-of-georgia/title-19-domestic-relations/chapter-3-marriage-generally/article-1-general-provisions/section-19-3-9-each-spouses-property-separate
(2) https://casetext.com/statute/code-of-georgia/title-36-local-government/provisions-applicable-to-counties-only/chapter-12-supervision-and-support-of-paupers/section-36-12-3-duty-of-relatives-to-support-paupers-generally-right-of-county-to-recover-from-relatives-for-provisions-furnished
(2) https://unicourt.github.io/cic-code-ga/transforms/ga/ocga/r83/gov.ga.ocga.title.19.html#t19c03a01s19-3-9
</t>
  </si>
  <si>
    <t xml:space="preserve">(2) https://casetext.com/statute/hawaii-revised-statutes/division-3-property-family/title-31-family/chapter-572-marriage/part-ii-property-contracts-debts-and-liabilities/section-572-24-spousal-liabilities
</t>
  </si>
  <si>
    <t>(2) https://legislature.idaho.gov/wp-content/uploads/sessioninfo/2011/legislation/S1043.pdf
(2) https://casetext.com/statute/idaho-code/title-11-enforcement-of-judgments-in-civil-actions/chapter-2-property-subject-to-execution-exemptions/section-11-204-exemption-in-favor-of-married-person</t>
  </si>
  <si>
    <t xml:space="preserve">(2) https://www.ilga.gov/legislation/ilcs/documents/075000650K15.htm
</t>
  </si>
  <si>
    <t xml:space="preserve">(2) https://law.justia.com/cases/indiana/supreme-court/1993/02s04-9307-cv-763-4.html
</t>
  </si>
  <si>
    <t xml:space="preserve">(2) https://www.legis.iowa.gov/docs/code/597.14.pdf
</t>
  </si>
  <si>
    <t xml:space="preserve">(2) https://law.justia.com/cases/kansas/supreme-court/1992/66-075-3.html
</t>
  </si>
  <si>
    <t xml:space="preserve">(2) https://apps.legislature.ky.gov/law/statutes/statute.aspx?id=17538
</t>
  </si>
  <si>
    <t xml:space="preserve">(2) https://law.justia.com/codes/louisiana/2021/civil-code/article-2372/#:~:text=2372.,Necessaries.&amp;text=A%20spouse%20is%20solidarily%20liable,for%20himself%20or%20the%20family.
</t>
  </si>
  <si>
    <t xml:space="preserve">(2) https://legislature.maine.gov/legis/statutes/19-A/title19-Asec1652.html#:~:text=If%20a%20parent%2C%20spouse%20or,nonsupporting%20person's%20spouse%20or%20child.
</t>
  </si>
  <si>
    <t xml:space="preserve">(2) https://mgaleg.maryland.gov/mgawebsite/Laws/StatuteText?article=ghg&amp;section=19-214.2&amp;enactments=False&amp;archived=False
(2) https://casetext.com/case/condore-v-prince-georges-co
(2) https://casetext.com/statute/code-of-maryland/article-health-general/title-19-health-care-facilities/subtitle-2-health-services-cost-review-commission/part-ii-health-care-facility-rate-setting/section-19-2142-debt-collection-policy
</t>
  </si>
  <si>
    <t xml:space="preserve">(2) https://law.justia.com/cases/michigan/supreme-court/1998/105156-6.html
</t>
  </si>
  <si>
    <t xml:space="preserve">(2) https://www.revisor.mn.gov/statutes/cite/519.05
</t>
  </si>
  <si>
    <t xml:space="preserve">(2) https://law.justia.com/cases/mississippi/supreme-court/1993/90-ca-0533-1.html
</t>
  </si>
  <si>
    <t xml:space="preserve">(2) https://www.kcur.org/health/2023-08-29/she-paid-her-husbands-hospital-bill-a-year-after-his-death-they-wanted-more-money
</t>
  </si>
  <si>
    <t xml:space="preserve">(2) https://leg.mt.gov/bills/mca/title_0400/chapter_0020/part_0010/section_0060/0400-0020-0010-0060.html
</t>
  </si>
  <si>
    <t xml:space="preserve">(2) https://nebraskalegislature.gov/laws/statutes.php?statute=42-201
</t>
  </si>
  <si>
    <t xml:space="preserve">(2) https://www.leg.state.nv.us/nrs/nrs-123.html
</t>
  </si>
  <si>
    <t>(2) https://law.justia.com/codes/new-hampshire/2022/title-lv/title-546-a/section-546-a-2/</t>
  </si>
  <si>
    <t xml:space="preserve">(2) https://www.nj.com/advice/2020/06/who-is-responsible-for-medical-bills-when-a-spouse-dies.html
</t>
  </si>
  <si>
    <t xml:space="preserve">(2) https://law.justia.com/codes/new-mexico/2021/chapter-40/article-3/section-40-3-10/
</t>
  </si>
  <si>
    <t xml:space="preserve">(2) https://www.aminovlaw.com/dealing-with-medical-debts-in-new-york-after-death/#:~:text=The%20second%20exception%2C%20which%20is,of%20the%20other%20spouse%20after
</t>
  </si>
  <si>
    <t xml:space="preserve">
Pending legislation: https://www.ncleg.gov/BillLookup/2023/S321</t>
  </si>
  <si>
    <t xml:space="preserve">(2) https://casetext.com/regulation/north-carolina-administrative-code/title-10a-health-and-human-services/chapter-13-nc-medical-care-commission/subchapter-c-licensing-of-ambulatory-surgical-facilities/section-0300-governing-authority-management/section-13c-0301-governing-authority
(2) https://casetext.com/statute/general-statutes-of-north-carolina/chapter-131e-health-care-facilities-and-services/article-5-hospital-licensure-act/part-4-discharge-from-hospital/section-131e-91-fair-billing-and-collections-practices-for-hospitals-and-ambulatory-surgical-facilities
</t>
  </si>
  <si>
    <t xml:space="preserve">(2) https://ndlegis.gov/cencode/t14c07.pdf
</t>
  </si>
  <si>
    <t xml:space="preserve">(2) https://codes.ohio.gov/ohio-revised-code/section-3103.03
</t>
  </si>
  <si>
    <t xml:space="preserve">(2) https://law.justia.com/codes/oklahoma/title-43/section-43-209-1/
</t>
  </si>
  <si>
    <t xml:space="preserve">(2) https://www.oregonlegislature.gov/bills_laws/ors/ors108.html AND https://www.oregonlegislature.gov/bills_laws/lawsstatutes/2019orlaw0497.pdf
</t>
  </si>
  <si>
    <t xml:space="preserve">(2) https://www.legis.state.pa.us/WU01/LI/LI/CT/HTM/23/00.041.002.000..HTM
</t>
  </si>
  <si>
    <t xml:space="preserve">(2) https://law.justia.com/cases/rhode-island/supreme-court/1994/635-a-2d-1145.html
</t>
  </si>
  <si>
    <t xml:space="preserve">(2) https://casetext.com/case/richland-memorial-hospital-v-burton
</t>
  </si>
  <si>
    <t xml:space="preserve">(2) https://sdlegislature.gov/Statutes/25-2-11
</t>
  </si>
  <si>
    <t xml:space="preserve">(2) https://law.justia.com/codes/tennessee/2021/title-47/chapter-18/part-8/section-47-18-805/#:~:text=Liability%20of%20Spouse,-Universal%20Citation%3A%20TN&amp;text=Where%20the%20applicant%20for%20credit,signed%20the%20application%20for%20credit.
</t>
  </si>
  <si>
    <t xml:space="preserve">(2) https://statutes.capitol.texas.gov/Docs/FA/htm/FA.2.htm
</t>
  </si>
  <si>
    <t xml:space="preserve">
Utah has repealed the doctrine of necessities.</t>
  </si>
  <si>
    <t xml:space="preserve">(2) https://law.justia.com/cases/vermont/supreme-court/1996/op94-669.html
</t>
  </si>
  <si>
    <t>(2) https://law.lis.virginia.gov/vacode/title55.1/chapter2/section55.1-202/
(2) https://casetext.com/statute/code-of-virginia/title-551-property-and-conveyances/subtitle-i-property-conveyances/chapter-2-property-rights-of-married-persons/section-551-202-spouse-not-responsible-for-other-spouses-contracts-etc-mutual-liability-for-necessaries-exception-responsibility-of-personal-representative</t>
  </si>
  <si>
    <t xml:space="preserve">(2) https://casetext.com/statute/revised-code-of-washington/title-26-domestic-relations/chapter-2616-rights-and-liabilities-community-property/section-2616205-liability-for-family-support-support-obligation-of-stepparent?
</t>
  </si>
  <si>
    <t xml:space="preserve">(2) https://code.wvlegislature.gov/48-29-303
</t>
  </si>
  <si>
    <t xml:space="preserve">(2) https://docs.legis.wisconsin.gov/statutes/statutes/765/001/2#:~:text=Each%20spouse%20has%20an%20equal,support%20expenses%20under%20this%20subsection.
</t>
  </si>
  <si>
    <t xml:space="preserve">(2) https://law.justia.com/codes/wyoming/2022/title-20/chapter-1/article-2/section-20-1-201/
</t>
  </si>
  <si>
    <t>Medical Debt Collection: Wages and Home Protections</t>
  </si>
  <si>
    <t>Wages and Home Protections</t>
  </si>
  <si>
    <t>Does not prohibit collections from initiating home lien or foreclosure due to medical debt.</t>
  </si>
  <si>
    <t>(3) https://casetext.com/statute/code-of-alabama/title-6-civil-practice/chapter-10-exemptions/article-1-exemptions-from-levy-and-sale-under-process/division-1-general-provisions/section-6-10-2-homestead-exemption-amount-area</t>
  </si>
  <si>
    <t xml:space="preserve">(3) https://casetext.com/statute/alaska-statutes/title-09-code-of-civil-procedure/chapter-0938-alaska-exemptions-act/section-0938010-homestead-exemption
</t>
  </si>
  <si>
    <t>(3) https://casetext.com/statute/arizona-revised-statutes/title-33-property/chapter-8-homestead-and-personal-property-exemption/article-1-homesteads-and-homestead-exemption/section-33-1101-2022-prop-209-caution-1998-prop-105-applies-homestead-exemptions-persons-entitled-to-hold-homesteads-equity</t>
  </si>
  <si>
    <t>Prohibits collections from initiating home lien or foreclosure due to medical debt.</t>
  </si>
  <si>
    <t xml:space="preserve">Arkansas law provides an unlimited homestead exemption for persons who are married or the head of a household. </t>
  </si>
  <si>
    <t>(3) https://law.justia.com/constitution/arkansas/article-9/section-3/
(3) https://casetext.com/statute/arkansas-code-of-1987/title-16-practice-procedure-and-courts/subtitle-5-civil-procedure-generally/chapter-66-execution-of-judgments/subchapter-2-property-subject-to-execution-exemptions/section-16-66-210-homestead-exemption-act</t>
  </si>
  <si>
    <t>Hospitals in California are prohibited from placing a lien or foreclosing on a patient’s primary residence as a method of collecting unpaid hospital bills if the patient is eligible for the hospital’s charity care or discount payment programs.</t>
  </si>
  <si>
    <t>(3) https://casetext.com/statute/california-codes/california-health-and-safety-code/division-107-health-care-access-and-information/part-2-health-policy-and-planning/chapter-25-fair-pricing-policies/article-1-hospital-fair-pricing-policies/section-127425-written-policy-defining-standards-and-practices-for-collection-of-debt</t>
  </si>
  <si>
    <t xml:space="preserve">Colorado prohibits initiating foreclosure on a patient’s primary residence or homestead to collect debts owed for hospital services. However, the state does permit placing a lien on an individual's property to collect on medical debts. </t>
  </si>
  <si>
    <t xml:space="preserve">(3) https://casetext.com/statute/colorado-revised-statutes/title-6-consumer-and-commercial-affairs/hospital-disclosures-to-consumers/article-20-hospital-disclosures-to-consumers/part-2-notification-of-debt-by-a-health-care-provider/section-6-20-203-effective-until-712025-limitations-on-collection-actions-definition
(3) https://casetext.com/statute/colorado-revised-statutes/title-6-consumer-and-commercial-affairs/hospital-disclosures-to-consumers/article-20-hospital-disclosures-to-consumers/part-2-notification-of-debt-by-a-health-care-provider/section-6-20-201-definitions
</t>
  </si>
  <si>
    <t>Connecticut law prevents creditors from initiating foreclosure placing a lien on a patient’s primary residence if that lien was filed for the purpose of collecting medical debt.</t>
  </si>
  <si>
    <t xml:space="preserve">(3) https://casetext.com/statute/general-statutes-of-connecticut/title-19a-public-health-and-well-being/chapter-368z-health-systems-planning-unit/section-19a-673b-initiation-of-debt-collection-activities
</t>
  </si>
  <si>
    <t xml:space="preserve">Delaware prohibits foreclosing on an individual's real property to collect debts owed for health care services.
</t>
  </si>
  <si>
    <t xml:space="preserve">(3) https://casetext.com/statute/delaware-code/title-6-commerce-and-trade/subtitle-ii-other-laws-relating-to-commerce-and-trade/chapter-25j-medical-debt-protection-act/section-2505j-billing-and-collections-rules-limits-on-creditors
</t>
  </si>
  <si>
    <t>The District of Columbia provides an unlimited homestead exemption, which fully protects a resident’s primary home from being seized or sold to satisfy debts, including medical debt.</t>
  </si>
  <si>
    <t>(3) https://casetext.com/statute/district-of-columbia-official-code/division-ii-judiciary-and-judicial-procedure/title-15-judgments-and-executions-fees-and-costs/chapter-5-exemptions-and-trial-of-right-to-seized-property/subchapter-i-exemptions/section-15-501-exempt-property-of-householder-property-in-transitu-debt-for-wages</t>
  </si>
  <si>
    <t>Florida has an unlimited homestead exemption, which fully protects a resident’s primary home from being seized or sold to satisfy debts, including medical debt.</t>
  </si>
  <si>
    <t>(3) https://casetext.com/statute/florida-statutes/title-xv-homestead-and-exemptions/chapter-222-method-of-setting-apart-homestead-and-exemptions/section-22205-setting-apart-leasehold
(3) https://casetext.com/statute/florida-statutes/title-xv-homestead-and-exemptions/chapter-222-method-of-setting-apart-homestead-and-exemptions/section-22226-additional-exemptions-from-legal-process-concerning-medical-debt</t>
  </si>
  <si>
    <t>(3) https://casetext.com/statute/code-of-georgia/title-44-property/chapter-13-exemptions-from-levy-and-sale/article-1-constitutional-exemptions/part-1-in-general/section-44-13-1-amount-of-exemption-who-may-claim-exemption-what-charges-enforceable</t>
  </si>
  <si>
    <t>(3) https://casetext.com/statute/hawaii-revised-statutes/division-4-courts-and-judicial-proceedings/title-36-civil-remedies-and-defenses-and-special-proceedings/chapter-651-attachment-and-execution/part-iii-exemptions/real-property/section-651-92-real-property-exempt?</t>
  </si>
  <si>
    <t xml:space="preserve">(3) https://casetext.com/statute/idaho-code/title-48-monopolies-and-trade-practices/chapter-3-idaho-patient-act/section-48-303-definitions
(3) https://casetext.com/statute/idaho-code/title-48-monopolies-and-trade-practices/chapter-3-idaho-patient-act/section-48-304-requirements-for-extraordinary-collection-action
</t>
  </si>
  <si>
    <t>Illinois prohibits hospitals from pursuing "legal action," which can be interpreted to include foreclosure or liens although it is not explicitly stated, to collect medical debts from uninsured patients who demonstrate insufficient income and assets. Starting January 2025, the state will also ban billing uninsured patients for health care services if they qualify for free care under the Hospital Uninsured Patient Discount Act.</t>
  </si>
  <si>
    <t xml:space="preserve">(3) https://casetext.com/statute/illinois-compiled-statutes/regulation/chapter-210-health-facilities-and-regulation/act-88-fair-patient-billing-act/section-210-ilcs-8835-effective-until-112025-collection-limitations
</t>
  </si>
  <si>
    <t>(3) https://casetext.com/statute/indiana-code/title-34-civil-law-and-procedure/article-55-execution-of-judgments/chapter-10-sales-and-execution-of-real-estate-exemptions/section-34-55-10-2-bankruptcy-exemptions-limitations</t>
  </si>
  <si>
    <t>Iowa has an unlimited homestead exemption, which protects residents from losing their homes due to debt.</t>
  </si>
  <si>
    <t xml:space="preserve">(3) https://casetext.com/statute/code-of-iowa/title-xiv-property/chapter-561-homestead/section-5611-homestead-defined
</t>
  </si>
  <si>
    <t>Kansas has an unlimited homestead exemption, which protects residents from losing their homes due to debt.</t>
  </si>
  <si>
    <t xml:space="preserve">(3) https://casetext.com/statute/kansas-statutes/chapter-60-procedure-civil/article-23-exemptions/section-60-2301-homestead-extent-of-exemption
</t>
  </si>
  <si>
    <t xml:space="preserve">(3) https://casetext.com/statute/kentucky-revised-statutes/title-39-provisional-remedies-enforcement-of-judgments-and-exemptions/chapter-427-exemptions/section-427060-homestead-and-burial-plot-exemptions-exceptions
</t>
  </si>
  <si>
    <t>In most cases, Louisiana exempts up to $35,000 of a homestead’s value from seizure and sale, which is less than a fifth of the state’s median home value. However, for cases of "catastrophic or terminal illness or injury" — where uninsured medical obligations exceed $10,000 and are more than 50% of the debtor's annual adjusted gross income — the state grants an unlimited homestead exemption to protect the patient from losing their home due to medical debt.</t>
  </si>
  <si>
    <t xml:space="preserve">(3) https://casetext.com/statute/louisiana-revised-statutes/revised-statutes/title-20-homesteads-and-exemptions/part-i-homesteads/section-201-declaration-of-homestead-exemption-from-seizure-and-sale-debts-excluded-from-exemption-waiver-certain-proceeds-from-property-insurance-exempted
</t>
  </si>
  <si>
    <t xml:space="preserve">(3) https://casetext.com/statute/maine-statutes/title-14-court-procedure-civil/part-5-provisional-remedies-security/chapter-507-attachments/subchapter-2-personal-property/article-7-exemptions/section-4422-exempt-property
</t>
  </si>
  <si>
    <t>Maryland prohibits hospitals from forcing the sale or foreclosure of a patient's primary residence to collect medical debt. However, if a hospital holds a lien on a patient's primary residence, the hospital may maintain its position as a secured creditor with respect to other creditors to whom the patient may owe a debt.</t>
  </si>
  <si>
    <t xml:space="preserve">(3) https://casetext.com/statute/code-of-maryland/article-health-general/title-19-health-care-facilities/subtitle-2-health-services-cost-review-commission/part-ii-health-care-facility-rate-setting/section-19-2142-debt-collection-policy
</t>
  </si>
  <si>
    <t>Massachusetts grants homestead exemptions up to $1,000,000 in certain circumstances, which exceeds the median home value in the state.</t>
  </si>
  <si>
    <t xml:space="preserve">(3) https://casetext.com/statute/general-laws-of-massachusetts/part-ii-real-and-personal-property-and-domestic-relations/title-i-to-real-property/chapter-188-homesteads/section-1882-estate-of-homestead-for-elderly-and-disabled-persons-termination
(3) https://casetext.com/statute/general-laws-of-massachusetts/part-ii-real-and-personal-property-and-domestic-relations/title-i-to-real-property/chapter-188-homesteads/section-1881-definitions
</t>
  </si>
  <si>
    <t xml:space="preserve">(3) https://casetext.com/statute/michigan-compiled-laws/chapter-600-revised-judicature-act-of-1961/subchapter-chapter-60-enforcement-of-judgments/section-6006023-property-exempt-from-levy-and-sale-under-execution-lien-excluded-from-exemption-homestead-exemption-rents-and-profits
</t>
  </si>
  <si>
    <t>(3) https://casetext.com/statute/minnesota-statutes/property-and-property-interests/chapter-510-homestead-exemptions/section-51002-area-and-value-how-limited</t>
  </si>
  <si>
    <t>(3) https://casetext.com/statute/mississippi-code-1972/title-11-civil-practice-and-procedure/chapter-35-garnishment/section-11-35-23-nature-and-effects-of-garnishment-property-affected
(3) https://casetext.com/statute/mississippi-code-1972/title-85-debtor-creditor-relationship/chapter-3-exempt-property/section-85-3-21-homestead-exemption-land-and-buildings</t>
  </si>
  <si>
    <t>(3) https://www.commonwealthfund.org/publications/fund-reports/2023/sep/state-protections-medical-debt-policies-across-us</t>
  </si>
  <si>
    <t>(3) https://casetext.com/statute/montana-code/title-70-property/chapter-32-homesteads/part-1-establishment-of-the-homestead/section-70-32-104-limitation-on-value</t>
  </si>
  <si>
    <t xml:space="preserve">(3) https://casetext.com/statute/revised-statutes-of-nebraska/chapter-40-homesteads/section-40-101-homestead-exemption-from-judgment-liens-and-execution-or-forced-sale
</t>
  </si>
  <si>
    <t>Nevada law exempts a patients' primary residence from execution to collect on a medical bill judgment.</t>
  </si>
  <si>
    <t>(3) https://casetext.com/statute/nevada-revised-statutes/title-2-civil-practice/chapter-21-enforcement-of-judgments/executions-and-exemptions/section-21095-property-exempt-from-execution-upon-judgment-for-medical-bill
(3) https://casetext.com/statute/nevada-revised-statutes/title-9-security-instruments-of-public-utilities-mortgages-deeds-of-trust-other-liens/chapter-108-statutory-liens/liens-of-hospitals/liens-on-real-property/section-108662-extent-of-lien-notice-of-lien-amendment-of-notice-limitations</t>
  </si>
  <si>
    <t>(3) https://casetext.com/statute/new-hampshire-revised-statutes/title-49-homesteads/chapter-480-the-homestead-right/section-4801-amount</t>
  </si>
  <si>
    <t xml:space="preserve">(3) https://casetext.com/statute/new-jersey-statutes/title-2a-administration-of-civil-and-criminal-justice/chapter-2a50-no-personal-deficiency-judgment-in-foreclosure-actions-or-execution-thereon-for-balance-due/section-2a50-2-order-of-proceedings-foreclosure-action-on-bond-limitations-parties
</t>
  </si>
  <si>
    <t>New Mexico prohibits placing a lien on a residents property to collect on medical debts for health care services provided to patients earning at or below 200% of the Federal Poverty Level (FPL).</t>
  </si>
  <si>
    <t>(3) https://casetext.com/statute/new-mexico-statutes-1978/chapter-57-trade-practices-and-regulations/article-32-patients-debt-collection-protection
(3) https://casetext.com/statute/new-mexico-statutes-1978/chapter-57-trade-practices-and-regulations/article-32-patients-debt-collection-protection/section-57-32-2-definitions</t>
  </si>
  <si>
    <t xml:space="preserve">New York prohibits placing a lien on a patients' primary residence to collect outstanding medical debts. </t>
  </si>
  <si>
    <t xml:space="preserve">(3) https://casetext.com/statute/consolidated-laws-of-new-york/chapter-civil-practice-law-and-rules/article-52-enforcement-of-money-judgments/section-5201-debt-or-property-subject-to-enforcement-proper-garnishee
(3) https://casetext.com/statute/consolidated-laws-of-new-york/chapter-public-health/article-28-hospitals/section-2807-k-effective-until-10202024-general-hospital-indigent-care-pool
</t>
  </si>
  <si>
    <t>North Carolina prohibits creditors from placing a lien on a patient’s primary residence, along with up to five acres of surrounding property, for the purpose of collecting medical debt. The state also prohibits initiating foreclosure on a patient’s home for medical debt incurred by a minor.</t>
  </si>
  <si>
    <t xml:space="preserve">(3) https://casetext.com/statute/general-statutes-of-north-carolina/chapter-131e-health-care-facilities-and-services/article-5-hospital-licensure-act/part-4-discharge-from-hospital/section-131e-91-fair-billing-and-collections-practices-for-hospitals-and-ambulatory-surgical-facilities
</t>
  </si>
  <si>
    <t xml:space="preserve">(3) https://casetext.com/statute/north-dakota-century-code/title-47-property/chapter-47-18-homestead/section-47-18-01-homestead-exemption-area-and-value
</t>
  </si>
  <si>
    <t>Ohio law prohibits placing a lien on a patient’s residence as a method of collecting medical debt.</t>
  </si>
  <si>
    <t xml:space="preserve">(3) https://casetext.com/statute/ohio-revised-code/title-23-courts-common-pleas/chapter-2329-execution-against-property/section-232966-see-notes-for-adjustments-for-inflation-exempted-interests-and-rights
</t>
  </si>
  <si>
    <t>Oklahoma has an unlimited homestead exemption, which protects residents from losing their homes due to debt.</t>
  </si>
  <si>
    <t xml:space="preserve">(3) https://casetext.com/statute/oklahoma-statutes/title-31-homestead-and-exemptions/section-1-effective-until-1112024-property-exempt-from-attachment-execution-or-other-forced-sale-bankruptcy-proceedings
</t>
  </si>
  <si>
    <t>Oregon prohibits foreclosing on an individual's residence for debts under $3,000. However, the state still allows a lien to be placed on the property, enabling creditors to collect once the property is no longer occupied by the debtor, their spouse, dependent parent, or dependent child, or after it is sold.</t>
  </si>
  <si>
    <t>(3) https://casetext.com/statute/oregon-revised-statutes/title-2-procedure-in-civil-proceedings/chapter-18-judgments/exempt-property/homesteads/section-18395-operative-until-112025-homestead-exemption</t>
  </si>
  <si>
    <t xml:space="preserve">(3) https://casetext.com/statute/pennsylvania-statutes/consolidated-statutes/title-42-pacs-judiciary-and-judicial-procedure/part-vii-civil-actions-and-proceedings/chapter-81-judgments-and-other-liens/subchapter-b-exemptions-from-execution/section-8127-personal-earnings-exempt-from-process
</t>
  </si>
  <si>
    <t>Rhode Island provides a homestead exemption of up to $500,000 and prohibits hospitals from foreclosing on a patient's primary residence to pay for medical debt.</t>
  </si>
  <si>
    <t xml:space="preserve">(3) https://casetext.com/regulation/rhode-island-administrative-code/title-216-department-of-health/chapter-40-professional-licensing-and-facility-regulation/subchapter-10-facility-regulation/part-23-hospital-conversions-216-ricr-40-10-23/section-216-ricr-40-10-2314-provision-of-charity-care-uncompensated-care-and-community-benefits
(3) http://webserver.rilin.state.ri.us/Statutes/TITLE9/9-26/9-26-4.1.HTM
</t>
  </si>
  <si>
    <t xml:space="preserve">(3) https://casetext.com/statute/code-of-laws-of-south-carolina-1976/title-15-civil-remedies-and-procedures/chapter-41-homestead-and-other-exemptions/article-1-homestead-and-other-exemptions/section-15-41-30-property-exempt-from-attachment-levy-and-sale
</t>
  </si>
  <si>
    <t>South Dakota has an unlimited homestead exemption, which protects residents from losing their homes due to debt.</t>
  </si>
  <si>
    <t>(3) https://casetext.com/statute/south-dakota-codified-laws/title-43-property/chapter-31-homestead-exemption/section-43-31-1-homestead-exempt-from-judicial-sale-judgment-lien-and-mesne-or-final-process-mobile-homes-senior-citizens</t>
  </si>
  <si>
    <t xml:space="preserve">(3) https://casetext.com/statute/tennessee-code/title-26-execution/chapter-2-exemptions-garnishment/part-3-homestead-exemptions/section-26-2-301-basic-exemption
</t>
  </si>
  <si>
    <t>Texas has an unlimited homestead exemption, which protects residents from losing their homes due to debt.</t>
  </si>
  <si>
    <t>(3) https://casetext.com/statute/texas-codes/property-code/title-5-exempt-property-and-liens/subtitle-a-property-exempt-from-creditors-claims/chapter-41-interests-in-land/subchapter-a-exemptions-in-land-defined/section-41002-definition-of-homestead
(3) https://casetext.com/statute/texas-codes/property-code/title-5-exempt-property-and-liens/subtitle-a-property-exempt-from-creditors-claims/chapter-41-interests-in-land/subchapter-a-exemptions-in-land-defined/section-41001-interests-in-land-exempt-from-seizure</t>
  </si>
  <si>
    <t>(3) https://casetext.com/statute/utah-code/title-78b-judicial-code/chapter-5-issues-and-trial/part-5-utah-exemptions-act/section-78b-5-503-homestead-exemption-definitions-excepted-obligations-water-rights-and-interests-conveyance-sale-and-disposition-property-right-for-federal-tax-purposes</t>
  </si>
  <si>
    <t xml:space="preserve">(3) https://casetext.com/statute/vermont-statutes/title-27-property/chapter-3-estates-of-homestead/subchapter-1-general-provisions/section-101-definition-exemption-from-attachment-and-execution
</t>
  </si>
  <si>
    <t xml:space="preserve">(3) https://casetext.com/statute/code-of-virginia/title-34-homestead-and-other-exemptions/chapter-2-homestead-exemption-of-householder/section-34-4-exemption-created
</t>
  </si>
  <si>
    <t xml:space="preserve">(3) https://casetext.com/statute/revised-code-of-washington/title-6-enforcement-of-judgments/chapter-613-homesteads/section-613030-homestead-exemption-amount
</t>
  </si>
  <si>
    <t xml:space="preserve">(3) https://casetext.com/statute/west-virginia-code/chapter-38-liens/article-9-homestead-exemptions/section-38-9-1-persons-entitled-to-homestead-value
(3) https://casetext.com/statute/west-virginia-code/chapter-38-liens/article-9-homestead-exemptions/section-38-9-3-debts-enforceable-against-homestead
</t>
  </si>
  <si>
    <t>(3) https://casetext.com/statute/wisconsin-statutes/civil-procedure/chapter-815-executions/section-81520-homestead-exemption-definition</t>
  </si>
  <si>
    <t>(3) https://casetext.com/statute/wyoming-statutes/title-1-code-of-civil-procedure/chapter-20-property-exempt-from-execution-or-attachment/section-1-20-101-homestead-exemption-right</t>
  </si>
  <si>
    <t>Medical Debt Collection: Limits Wage Garnishment Amount</t>
  </si>
  <si>
    <t>Limits Wage Garnishment Amount</t>
  </si>
  <si>
    <t>Does not exceed federal wage garnishment protections.</t>
  </si>
  <si>
    <t xml:space="preserve">(4) https://casetext.com/statute/code-of-alabama/title-5-banks-and-financial-institutions/chapter-19-consumer-finance/section-5-19-15-garnishment
(4) https://casetext.com/statute/code-of-alabama/title-6-civil-practice/chapter-10-exemptions/article-1-exemptions-from-levy-and-sale-under-process/division-1-general-provisions/section-6-10-7-wages-salaries-or-other-compensation-of-laborers-or-employees-for-personal-services
</t>
  </si>
  <si>
    <t>Exceeds federal wage garnishment protections.</t>
  </si>
  <si>
    <t xml:space="preserve">(4) https://casetext.com/statute/alaska-statutes/title-09-code-of-civil-procedure/chapter-0938-alaska-exemptions-act/section-0938030-exemption-of-earnings-and-liquid-assets
</t>
  </si>
  <si>
    <t xml:space="preserve">(4) https://casetext.com/statute/arizona-revised-statutes/title-33-property/chapter-8-homestead-and-personal-property-exemption/article-2-personal-property-exemption/section-33-1131-definition-wages-salary-compensation
(4.1) https://casetext.com/statute/arizona-revised-statutes/title-33-property/chapter-8-homestead-and-personal-property-exemption/article-2-personal-property-exemption/section-33-1126-2022-prop-209-caution-1998-prop-105-applies-money-benefits-or-proceeds-exception
</t>
  </si>
  <si>
    <t>(4) https://casetext.com/statute/arkansas-code-of-1987/title-16-practice-procedure-and-courts/subtitle-5-civil-procedure-generally/chapter-66-execution-of-judgments/subchapter-2-property-subject-to-execution-exemptions/section-16-66-208-exemptions-wages-penalty
(4) https://a.arlawhelp.org/bankruptcy-garnishment-loans/garnishment/protected-property</t>
  </si>
  <si>
    <t>In California, wages cannot be garnished to collect unpaid hospital bills if the patient qualifies for the hospital's charity care or discount payment programs.</t>
  </si>
  <si>
    <t xml:space="preserve">(4) https://casetext.com/statute/california-codes/california-health-and-safety-code/division-107-health-care-access-and-information/part-2-health-policy-and-planning/chapter-25-fair-pricing-policies/article-1-hospital-fair-pricing-policies/section-127425-written-policy-defining-standards-and-practices-for-collection-of-debt
(4) https://casetext.com/statute/california-codes/california-code-of-civil-procedure/part-2-of-civil-actions/title-9-enforcement-of-judgments/division-2-enforcement-of-money-judgments/chapter-5-wage-garnishment/article-3-restrictions-on-earnings-withholding/section-706050-maximum-amount-for-workweek-subject-to-levy-period-other-than-weekly
</t>
  </si>
  <si>
    <t>(4) https://casetext.com/statute/colorado-revised-statutes/title-13-courts-and-court-procedure/judgments-and-executions/article-54-property-and-earnings-exempt/section-13-54-104-restrictions-on-garnishment-and-levy-under-execution-or-attachment-definitions</t>
  </si>
  <si>
    <t>Connecticut prohibits wage garnishment to collect medical debts when the patient is eligible to received subsidized care through the state hospital bed fund.</t>
  </si>
  <si>
    <t>(4) https://casetext.com/statute/general-statutes-of-connecticut/title-19a-public-health-and-well-being/chapter-368z-health-systems-planning-unit/section-19a-673b-initiation-of-debt-collection-activities</t>
  </si>
  <si>
    <t>Delaware law prevents garnishing wages, disability insurance, workers' compensation, or unemployment benefits to collect on medical debts.</t>
  </si>
  <si>
    <t xml:space="preserve">(4) https://casetext.com/statute/delaware-code/title-6-commerce-and-trade/subtitle-ii-other-laws-relating-to-commerce-and-trade/chapter-25j-medical-debt-protection-act/section-2505j-billing-and-collections-rules-limits-on-creditors
</t>
  </si>
  <si>
    <t xml:space="preserve">(4) https://casetext.com/statute/district-of-columbia-official-code/division-ii-judiciary-and-judicial-procedure/title-16-particular-actions-proceedings-and-matters/chapter-5-attachment-and-garnishment/subchapter-iii-attachment-and-garnishment-of-wages-etc/section-16-572-attachment-of-wages-percentage-limitations-priority-of-attachments
</t>
  </si>
  <si>
    <t>Florida prohibits garnishing wages from individuals who are heads of household and earn $750 or less per week. Additionally, creditors cannot garnish a patient’s wages unless the patient provides written consent, which effectively serves as a prohibition if patients are informed of their rights.</t>
  </si>
  <si>
    <t>(4) https://casetext.com/statute/florida-statutes/title-xv-homestead-and-exemptions/chapter-222-method-of-setting-apart-homestead-and-exemptions/section-22211-exemption-of-wages-from-garnishment
(4) https://casetext.com/statute/florida-statutes/title-viii-limitations/chapter-95-limitations-of-actions-adverse-possession/section-9511-limitations-other-than-for-the-recovery-of-real-property</t>
  </si>
  <si>
    <t>(4) https://casetext.com/statute/code-of-georgia/title-18-debtor-and-creditor/chapter-4-garnishment-proceedings/article-1-general-provisions/section-18-4-5-maximum-part-of-disposable-earnings-subject-to-garnishment-adverse-employment-action-prohibited</t>
  </si>
  <si>
    <t xml:space="preserve">(4) https://casetext.com/statute/hawaii-revised-statutes/division-4-courts-and-judicial-proceedings/title-36-civil-remedies-and-defenses-and-special-proceedings/chapter-652-garnishment/section-652-1-garnishee-process-garnishee-fund
</t>
  </si>
  <si>
    <t>(4) https://casetext.com/statute/idaho-code/title-11-enforcement-of-judgments-in-civil-actions/chapter-7-garnishments/section-11-712-restriction-on-wage-garnishment-maximum
(4) https://casetext.com/statute/idaho-code/title-48-monopolies-and-trade-practices/chapter-3-idaho-patient-act/section-48-303-definitions
(4) https://casetext.com/statute/idaho-code/title-48-monopolies-and-trade-practices/chapter-3-idaho-patient-act/section-48-304-requirements-for-extraordinary-collection-action
(4) https://www.commonwealthfund.org/publications/fund-reports/2023/sep/state-protections-medical-debt-policies-across-us</t>
  </si>
  <si>
    <t>Illinois provides stronger wage garnishment protections than federal law and prohibits hospitals from pursuing legal action to collect medical debts if the patient is uninsured and has demonstrated that they have insufficient income and assets to cover their debts. Starting in January 2025, the state will also prohibit billing uninsured patients for health care services if they qualify for free care under the Hospital Uninsured Patient Discount Act.</t>
  </si>
  <si>
    <t>(4) https://casetext.com/statute/illinois-compiled-statutes/regulation/chapter-210-health-facilities-and-regulation/act-88-fair-patient-billing-act/section-210-ilcs-8835-effective-112025-collection-limitations
(4) https://casetext.com/statute/illinois-compiled-statutes/rights-and-remedies/chapter-735-civil-procedure/act-5-code-of-civil-procedure/article-xii-judgments-enforcement/part-8-wage-deductions/section-735-ilcs-512-803-wages-subject-to-collection</t>
  </si>
  <si>
    <t xml:space="preserve">By statute, Indiana only protects the minimum amount required by federal regulations from wage garnishment. However, if the individual subject to garnishment can demonstrate good cause, the court may reduce the garnishment to less than 25% of their disposable earnings. </t>
  </si>
  <si>
    <t>(4) https://casetext.com/statute/indiana-code/title-24-trade-regulation/article-45-uniform-consumer-credit-code/chapter-5-remedies-and-penalties/part-1-limitations-on-creditors-remedies/section-24-45-5-105-limitation-on-garnishment-and-proceedings-supplemental-to-execution-employers-fee?
(4) https://iiwf.incap.org/assets/docs/Reports/June%202022--Medical%20Debt%20in%20Indiana--HRL%20logo.pdf</t>
  </si>
  <si>
    <t xml:space="preserve">(4) https://casetext.com/statute/code-of-iowa/title-xiii-commerce/chapter-537-consumer-credit-code/article-5-remedies-and-penalties/part-1-limitations-on-creditors-remedies/section-5375105-limitation-on-garnishment
(4) https://casetext.com/statute/code-of-iowa/title-xv-judicial-branch-and-judicial-procedures/chapter-642-garnishment/section-64221-exemption-from-net-earnings
</t>
  </si>
  <si>
    <t>Kansas law prohibits wage garnishment for two months after recovery if the patient provides an affidavit indicating they were unable to work for at least two weeks due to illness affecting themselves or a family member.</t>
  </si>
  <si>
    <t xml:space="preserve">(4) https://casetext.com/statute/kansas-statutes/chapter-60-procedure-civil/article-23-exemptions/section-60-2308-pension-and-retirement-money-exempt-exception-family-postsecondary-education-savings-account-money-exempt-exception-support-money-held-by-the-kansas-department-for-children-and-families-exempt
(4) https://casetext.com/statute/kansas-statutes/chapter-60-procedure-civil/article-23-exemptions/section-60-2310-wage-garnishment-definitions-restrictions-exceptions-sickness-preventing-work-assignment-of-account-prohibition-on-courts
</t>
  </si>
  <si>
    <t>(4) https://casetext.com/statute/kentucky-revised-statutes/title-39-provisional-remedies-enforcement-of-judgments-and-exemptions/chapter-427-exemptions/section-427010-exempt-personal-property-health-savings-funds-and-disposable-earnings-of-individual-debtors</t>
  </si>
  <si>
    <t xml:space="preserve">(4) https://casetext.com/statute/louisiana-revised-statutes/revised-statutes/title-13-courts-and-judicial-procedure/chapter-18-seizures-in-general/section-133881-general-exemptions-from-seizure
</t>
  </si>
  <si>
    <t>Debt collectors in Maine are barred from pursuing collections on unpaid medical debt from patients eligible for free or charity care.</t>
  </si>
  <si>
    <t>(4) https://casetext.com/statute/maine-statutes/title-32-professions-and-occupations/chapter-109-a-maine-fair-debt-collection-practices-act/subchapter-2-debt-collection-activities/section-11013-prohibited-practices</t>
  </si>
  <si>
    <t>The state prevents hospitals from garnishing wages from patients who qualify for free or reduced-cost care.</t>
  </si>
  <si>
    <t>(4) https://casetext.com/statute/code-of-maryland/article-health-general/title-19-health-care-facilities/subtitle-2-health-services-cost-review-commission/part-ii-health-care-facility-rate-setting/section-19-2142-debt-collection-policy</t>
  </si>
  <si>
    <t>(4) https://casetext.com/statute/general-laws-of-massachusetts/part-iii-courts-judicial-officers-and-proceedings-in-civil-cases/title-iv-certain-writs-and-proceedings-in-special-cases/chapter-246-trustee-process/section-24628-wages-and-pensions-exemptions-exceptions</t>
  </si>
  <si>
    <t xml:space="preserve">(4) https://casetext.com/statute/michigan-compiled-laws/chapter-600-revised-judicature-act-of-1961/subchapter-chapter-53-receivership-for-wage-earners/section-6005311-exemptions
</t>
  </si>
  <si>
    <t>Minnesota has wage garnishment protections that go beyond federal law, with additional safeguards to protect patients' wages from being garnished for medical debt.</t>
  </si>
  <si>
    <t>(4) https://casetext.com/statute/minnesota-statutes/postjudgment-remedies-alternative-dispute-resolution-bonds/chapter-571-garnishment/earnings/section-571922-effective-until-412025-limitation-on-wage-garnishment
(4) https://casetext.com/statute/minnesota-statutes/health/chapter-144-department-of-health/hospitals-and-other-health-care-institutions/section-144588-certification-of-expert-review</t>
  </si>
  <si>
    <t>(4) https://casetext.com/statute/mississippi-code-1972/title-11-civil-practice-and-procedure/chapter-35-garnishment/section-11-35-23-nature-and-effects-of-garnishment-property-affected
(4) https://casetext.com/statute/mississippi-code-1972/title-85-debtor-creditor-relationship/chapter-3-exempt-property/section-85-3-4-execution-or-attachment-of-wages-salaries-or-other-compensation-limitations</t>
  </si>
  <si>
    <t xml:space="preserve">By statute, Missouri only protects the minimum amount required by federal regulations from wage garnishment. However, if the individual subject to garnishment is the head of a household, the protections are extended to ninety percent of their wages. </t>
  </si>
  <si>
    <t>(4) https://casetext.com/statute/missouri-revised-statutes/title-xxxv-civil-procedure-and-limitations/chapter-513-executions-and-exemptions/exemptions/section-513440-other-property-exempt-provisions-exceptions
(4) https://casetext.com/statute/missouri-revised-statutes/title-xxxvi-statutory-actions-and-torts/chapter-525-garnishments/generally/section-525030-persons-exempted-from-summons-as-garnishee-when-amount-to-be-withheld-from-wages-how-computed-earnings-defined-penalty</t>
  </si>
  <si>
    <t xml:space="preserve">(4) https://casetext.com/statute/montana-code/title-25-civil-procedure/chapter-13-execution-of-judgment/part-6-property-exempt-from-execution/section-25-13-614-earnings-of-judgment-debtor
</t>
  </si>
  <si>
    <t xml:space="preserve">By statute, Nebraska only protects the minimum amount required by federal regulations from wage garnishment. However, if the individual subject to garnishment is the head of a household, the protections are extended to eighty-five percent of their wages. </t>
  </si>
  <si>
    <t>(4) https://casetext.com/statute/revised-statutes-of-nebraska/chapter-25-courts-civil-procedure/article-15-executions-and-exemptions/exemptions/section-25-1558-wages-subject-to-garnishment-amount-exceptions</t>
  </si>
  <si>
    <t>(4) https://casetext.com/statute/nevada-revised-statutes/title-2-civil-practice/chapter-21-enforcement-of-judgments/executions-and-exemptions/section-21090-property-exempt-from-execution</t>
  </si>
  <si>
    <t>In New Hampshire, wage garnishment is only permitted for wages that have already been earned but not yet paid to the employee. This requires the creditor to go to court for each pay period to pursue garnishment.</t>
  </si>
  <si>
    <t xml:space="preserve">(4) https://casetext.com/statute/new-hampshire-revised-statutes/title-52-actions-process-and-service-of-process/chapter-512-trustee-process/exemption-from-trustee-process/section-51221-list-of-exemptions?
</t>
  </si>
  <si>
    <t>New Jersey law limits wage garnishment to no more than 10% of an individual's income unless their earnings exceed 250% of the federal poverty level (FPL). For individuals with income above this threshold, up to 25% of their wages may be garnished to collect unpaid debts.</t>
  </si>
  <si>
    <t>(4) https://casetext.com/statute/new-jersey-statutes/title-2a-administration-of-civil-and-criminal-justice/chapter-2a17-sequence-of-execution-against-goods-and-chattels-and-real-estate/section-2a17-56-limitation-on-amount-specified-in-execution</t>
  </si>
  <si>
    <t>New Mexico offers wage garnishment protections that exceed federal standards and prohibits garnishing wages to collect on medical debts for health care services provided to patients earning at or below 200% of the Federal Poverty Level (FPL).</t>
  </si>
  <si>
    <t>(4) https://casetext.com/statute/new-mexico-statutes-1978/chapter-35-magistrate-and-municipal-courts/article-12-magistrate-court-garnishment/section-35-12-7-garnishment-exemptions
(4) https://casetext.com/statute/new-mexico-statutes-1978/chapter-57-trade-practices-and-regulations/article-32-patients-debt-collection-protection
(4) https://casetext.com/statute/new-mexico-statutes-1978/chapter-57-trade-practices-and-regulations/article-32-patients-debt-collection-protection/section-57-32-2-definitions</t>
  </si>
  <si>
    <t>Hospitals and debt collectors in New York are fully prohibited from garnishing a patient’s wages to collect unpaid medical debts.</t>
  </si>
  <si>
    <t>(4) https://casetext.com/statute/consolidated-laws-of-new-york/chapter-civil-practice-law-and-rules/article-52-enforcement-of-money-judgments/section-5231-income-execution</t>
  </si>
  <si>
    <t>North Carolina prohibits wage garnishment for consumer debt.</t>
  </si>
  <si>
    <t>(4) https://casetext.com/statute/general-statutes-of-north-carolina/chapter-131e-health-care-facilities-and-services/article-5-hospital-licensure-act/part-4-discharge-from-hospital/section-131e-91-fair-billing-and-collections-practices-for-hospitals-and-ambulatory-surgical-facilities
(4) https://casetext.com/statute/general-statutes-of-north-carolina/chapter-1-civil-procedure/subchapter-x-execution/article-31-supplemental-proceedings/section-1-362-debtors-property-ordered-sold
(4) https://www.labor.nc.gov/workplace-rights/employee-rights-regarding-time-worked-and-wages-earned/garnishments-north-carolina</t>
  </si>
  <si>
    <t>(4) https://casetext.com/statute/north-dakota-century-code/title-32-judicial-remedies/chapter-32-091-garnishment/section-32-091-03-restriction-on-garnishment-of-earnings?</t>
  </si>
  <si>
    <t>(4) https://casetext.com/statute/ohio-revised-code/title-23-courts-common-pleas/chapter-2329-execution-against-property/section-232966-see-notes-for-adjustments-for-inflation-exempted-interests-and-rights</t>
  </si>
  <si>
    <t>(4) https://casetext.com/statute/oklahoma-statutes/title-31-homestead-and-exemptions/section-11-earnings-from-personal-services-exemption-from-process-order
(4) https://casetext.com/statute/oklahoma-statutes/title-12-civil-procedure/chapter-21-garnishment-and-attachment/garnishment/section-11711-money-earned-from-prejudgment-garnishment-exemption</t>
  </si>
  <si>
    <t>(4) https://casetext.com/statute/oregon-revised-statutes/title-2-procedure-in-civil-proceedings/chapter-18-judgments/exempt-property/wages/section-18385-operative-until-112025-wage-exemption</t>
  </si>
  <si>
    <t>Pennsylvania generally prohibits wage garnishment for most unpaid debts, including medical bills. However, the state allows garnishment for child or spousal support, divorce distributions, back rent, board for four weeks or less, certain taxes, court-ordered restitution, and student loans.</t>
  </si>
  <si>
    <t>(4) https://casetext.com/statute/pennsylvania-statutes/consolidated-statutes/title-42-pacs-judiciary-and-judicial-procedure/part-vii-civil-actions-and-proceedings/chapter-81-judgments-and-other-liens/subchapter-b-exemptions-from-execution/section-8127-personal-earnings-exempt-from-process</t>
  </si>
  <si>
    <t>Rhode Island prohibits garnishing the wages of individuals who receive or have received any need-based public assistance in the past year.</t>
  </si>
  <si>
    <t>(4) https://casetext.com/statute/general-laws-of-rhode-island/title-9-courts-and-civil-procedure-procedure-generally/chapter-9-26-levy-and-sale-on-execution/section-9-26-4-property-exempt-from-attachment</t>
  </si>
  <si>
    <t>South Carolina generally prohibits wage garnishment for most unpaid debts, but allows it for government debts, child or spousal support, or out-of-state garnishment orders. Some hospitals have used this provision to garnish wages for medical debts, claiming eligibility as government entities.</t>
  </si>
  <si>
    <t>(4) https://casetext.com/statute/code-of-laws-of-south-carolina-1976/title-15-civil-remedies-and-procedures/chapter-39-executions-and-judicial-sales-generally/article-3-discovery-arrest-garnishment-receivers-and-the-like/section-15-39-410-property-which-may-be-ordered-to-be-applied-to-execution
(4) https://casetext.com/statute/code-of-laws-of-south-carolina-1976/title-15-civil-remedies-and-procedures/chapter-39-executions-and-judicial-sales-generally/article-3-discovery-arrest-garnishment-receivers-and-the-like/section-15-39-420-withholding-of-wages-pursuant-to-foreign-garnishment-proceeding-prohibited-under-certain-circumstances
(4) https://www.southcarolinapublicradio.org/podcasts/2023-04-07/indebted-south-carolinas-medical-debt-is-2nd-worst-in-the-us-and-hospitals-dont-always-make-it-better
(4) https://dor.sc.gov/about/setoff-debt-and-gear
(4) https://sclawreview.org/article/collecting-medical-debt-through-south-carolinas-setoff-debt-collection-program-how-it-works-and-why-it-doesnt/</t>
  </si>
  <si>
    <t>(4) https://casetext.com/statute/south-dakota-codified-laws/title-21-judicial-remedies/chapter-18-garnishment-of-debts-and-property/section-21-18-51-maximum-amount-subject-to-garnishment</t>
  </si>
  <si>
    <t>Tennessee law provides only the minimum wage garnishment protections required by federal regulations. However, if the individual subject to garnishment has dependent children, additional protections are applied based on the number of children they support.</t>
  </si>
  <si>
    <t xml:space="preserve">(4) https://casetext.com/statute/tennessee-code/title-26-execution/chapter-2-exemptions-garnishment/part-1-exemptions/section-26-2-106-maximum-amount-of-disposable-earnings-subject-to-garnishment-garnishment-costs
(4) https://casetext.com/statute/tennessee-code/title-26-execution/chapter-2-exemptions-garnishment/part-1-exemptions/section-26-2-107-exemptions-for-dependent-children
</t>
  </si>
  <si>
    <t>Texas prohibits wage garnishment for almost all debts. However, garnishment is allowed for court-ordered child support payments and alimony.</t>
  </si>
  <si>
    <t>(4) https://casetext.com/statute/texas-codes/property-code/title-5-exempt-property-and-liens/subtitle-a-property-exempt-from-creditors-claims/chapter-42-personal-property/section-42001-personal-property-exemption</t>
  </si>
  <si>
    <t xml:space="preserve">(4) https://casetext.com/statute/utah-code/title-70c-utah-consumer-credit-code/chapter-7-remedies-and-penalties/section-70c-7-103-definitions-limitation-on-garnishment
</t>
  </si>
  <si>
    <t>In Vermont, wages cannot be garnished for individuals who received assistance from the Vermont Department for Children and Families or the Department of Vermont Health Access within the two months prior to the hearing. Eligibility for this exemption must be demonstrated at the time of the hearing.</t>
  </si>
  <si>
    <t xml:space="preserve">(4) https://casetext.com/statute/vermont-statutes/title-12-court-procedure/chapter-121-trustee-process/subchapter-3-particular-proceedings/section-3170-exemptions-issuance-of-order
</t>
  </si>
  <si>
    <t xml:space="preserve">(4) https://casetext.com/statute/code-of-virginia/title-34-homestead-and-other-exemptions/chapter-4-wages-exempt/section-34-29-maximum-portion-of-disposable-earnings-subject-to-garnishment
</t>
  </si>
  <si>
    <t>(4) https://casetext.com/statute/revised-code-of-washington/title-6-enforcement-of-judgments/chapter-627-garnishment/section-627150-exemption-of-earnings-amount?</t>
  </si>
  <si>
    <t>(4) https://casetext.com/statute/west-virginia-code/chapter-46a-west-virginia-consumer-credit-and-protection-act/article-2-consumer-credit-protection/section-46a-2-130-limitation-on-garnishment</t>
  </si>
  <si>
    <t>In Wisconsin, wages cannot be garnished if a resident’s household income is below 100% of the federal poverty line (FPL), if they receive or have received need-based public assistance in the past six months, or if they are eligible for such assistance but have not yet started receiving it. Additionally, if garnishing 20% of the resident's disposable income would drop their income below the FPL, the garnishment is limited to the amount that keeps their income above the FPL.</t>
  </si>
  <si>
    <t>(4) https://casetext.com/statute/wisconsin-statutes/civil-procedure/chapter-812-garnishment/subchapter-ii-earnings-garnishment/section-81234-exemption</t>
  </si>
  <si>
    <t xml:space="preserve">(4) https://casetext.com/statute/wyoming-statutes/title-1-code-of-civil-procedure/chapter-15-attachment-replevin-and-garnishment/article-5-continuing-garnishment/section-1-15-511-limitation-on-continuing-garnishment
</t>
  </si>
  <si>
    <t>Medical Debt Collection: Prohibits Arrest</t>
  </si>
  <si>
    <t>Prohibits Arrest</t>
  </si>
  <si>
    <t>Does not prohibit actions that would lead to an individual’s arrest due to medical debt.</t>
  </si>
  <si>
    <t>(5) https://lowninstitute.org/projects/hospital-billing-and-collection-practices-a-national-data-set/#
(5) https://codes.findlaw.com/al/alabama-constitution-of-1901/al-const-art-i-sect-20/</t>
  </si>
  <si>
    <t>(5) https://casetext.com/statute/alaska-statutes/title-09-code-of-civil-procedure/chapter-0940-provisional-remedies/article-02-civil-arrest/section-0940120-arrest-and-bail-in-civil-actions
(5) https://ltgov.alaska.gov/information/alaskas-constitution/</t>
  </si>
  <si>
    <t>Prohibits actions that would lead to an individual’s arrest due to medical debt.</t>
  </si>
  <si>
    <t>(5) https://www.azleg.gov/ars/12/01523.htm
(5) https://law.justia.com/constitution/arizona/2/18.htm</t>
  </si>
  <si>
    <t xml:space="preserve">(5) https://law.justia.com/constitution/arkansas/article-2/section-16/
</t>
  </si>
  <si>
    <t>(5) https://casetext.com/statute/california-codes/california-code-of-civil-procedure/part-2-of-civil-actions/title-7-other-provisional-remedies-in-civil-actions/chapter-1-general-provisions/section-501-imprisonment-prohibited
(5) https://casetext.com/statute/california-constitution/article-i-declaration-of-rights/section-10</t>
  </si>
  <si>
    <t>(5) https://casetext.com/statute/colorado-revised-statutes/title-13-courts-and-court-procedure/judgments-and-executions/article-59-execution-against-the-body/section-13-59-101-no-imprisonment-for-debt
(5) https://casetext.com/statute/colorado-revised-statutes/title-13-courts-and-court-procedure/judgments-and-executions/article-59-execution-against-the-body/section-13-59-102-execution-against-the-body</t>
  </si>
  <si>
    <t>(5) https://lowninstitute.org/projects/hospital-billing-and-collection-practices-a-national-data-set/#
(5) https://medicaldebtpolicyscorecard.org/methodology
(5) https://casetext.com/statute/general-statutes-of-connecticut/title-52-civil-actions/chapter-904-attachments/section-52-279-when-attachments-may-be-granted</t>
  </si>
  <si>
    <t xml:space="preserve">Delaware prohibits initiating actions that may cause an individuals arrest and actions that may cause an individual to be subject to a writ of body attachment, or capias, to collect on medical debts. </t>
  </si>
  <si>
    <t>(5) https://casetext.com/statute/delaware-code/title-6-commerce-and-trade/subtitle-ii-other-laws-relating-to-commerce-and-trade/chapter-25j-medical-debt-protection-act/section-2505j-billing-and-collections-rules-limits-on-creditors</t>
  </si>
  <si>
    <t xml:space="preserve">The District does not prohibit actions that would lead to an individual's arrest but does have specific requirements that must be met for a person to be arrested. </t>
  </si>
  <si>
    <t xml:space="preserve">(5) https://casetext.com/statute/district-of-columbia-official-code/division-v-local-business-affairs/title-28-commercial-instruments-and-transactions/subtitle-ii-other-commercial-transactions/chapter-38-consumer-protections/subchapter-i-general/section-28-3814-effective-1112024-debt-collection
</t>
  </si>
  <si>
    <t xml:space="preserve">(5) https://casetext.com/statute/florida-statutes/title-xxix-public-health/chapter-395-hospital-licensing-and-regulation/part-vi-behavioral-health-teaching-hospitals/section-3953011-billing-and-collection-activities
</t>
  </si>
  <si>
    <t xml:space="preserve">Hospitals in Idaho have the authority to commence actions that may lead to an individuals arrest, but the state has established limits on the scope of their ability. </t>
  </si>
  <si>
    <t xml:space="preserve">(5) https://www.eastidahonews.com/2019/05/why-some-eastern-idahoans-are-being-served-arrested-and-sometimes-jailed-over-medical-debt/#:~:text=Civil%20arrests%20revolve%20around%20a,Paule%20Wilde%20told%20EastIdahoNews.com.
(5) https://casetext.com/statute/idaho-code/title-48-monopolies-and-trade-practices/chapter-3-idaho-patient-act/section-48-303-definitions
(5) https://casetext.com/statute/idaho-code/title-48-monopolies-and-trade-practices/chapter-3-idaho-patient-act/section-48-304-requirements-for-extraordinary-collection-action
</t>
  </si>
  <si>
    <t>(5) https://www.ilga.gov/LEGISLATION/ILCS/ilcs3.asp?ActID=2798&amp;ChapAct=210%26nbsp
(5) https://casetext.com/statute/illinois-compiled-statutes/rights-and-remedies/chapter-735-civil-procedure/act-5-code-of-civil-procedure/article-xii-judgments-enforcement/part-1-in-general</t>
  </si>
  <si>
    <t xml:space="preserve">(5) https://www.legis.iowa.gov/docs/publications/ICP/1023054.pdf
(5) https://casetext.com/statute/code-of-iowa/title-xv-judicial-branch-and-judicial-procedures/chapter-642-garnishment/section-6427-examination-in-court
</t>
  </si>
  <si>
    <t xml:space="preserve">(5) https://features.propublica.org/medical-debt/when-medical-debt-collectors-decide-who-gets-arrested-coffeyville-kansas/
</t>
  </si>
  <si>
    <t xml:space="preserve">Maine prohibits initiating litigation or pursuing actions that may lead to an individuals arrest when the individual's household earns less than 300% FPL. </t>
  </si>
  <si>
    <t>(5) https://legislature.maine.gov/legis/statutes/14/title14sec3701.html
(5) https://casetext.com/statute/maine-statutes/title-32-professions-and-occupations/chapter-109-a-maine-fair-debt-collection-practices-act/subchapter-2-debt-collection-activities/section-11013-prohibited-practices</t>
  </si>
  <si>
    <t xml:space="preserve">Hospitals in Maryland are prohibited from taking action that may cause a court to issue a body attachment or an arrest warrant against a patient to collect on medical debts. </t>
  </si>
  <si>
    <t>(5) https://mgaleg.maryland.gov/2021RS/Chapters_noln/CH_769_sb0514t.pdf
(5) https://casetext.com/statute/code-of-maryland/article-health-general/title-19-health-care-facilities/subtitle-2-health-services-cost-review-commission/part-ii-health-care-facility-rate-setting/section-19-2142-debt-collection-policy</t>
  </si>
  <si>
    <t>(5) https://www.courts.michigan.gov/siteassets/rules-instructions-administrative-orders/michigan-court-rules/court-rules-book-ch-3-responsive-html5.zip/index.html#t=Court_Rules_Book_Ch_3%2FCourt_Rules_Chapter_3%2FCourt_Rules_Chapter_3.htm%231006399bc-5&amp;rhtocid=_3 AND https://www.legislature.mi.gov/Laws/MCL?objectName=MCL-600-6075</t>
  </si>
  <si>
    <t>(5) https://www.lawhelpmn.org/self-help-library/fact-sheet/can-i-go-jail-if-i-dont-pay-my-debts#:~:text=You%20can't%20go%20to,arrested%20for%20contempt%20of%20court.
(5) https://casetext.com/statute/minnesota-statutes/civil-actions/chapter-604-civil-liability/other-actions/section-604175-compliance-with-debt-collection-requirements</t>
  </si>
  <si>
    <t>(5) https://nebraskalegislature.gov/FloorDocs/Current/PDF/Constitution/constitution.pdf</t>
  </si>
  <si>
    <t xml:space="preserve">(5) https://casetext.com/statute/nevada-revised-statutes/title-54-professions-occupations-and-businesses/chapter-649-collection-agencies/conduct-of-business-prohibited-practices/section-649368-collection-of-medical-debt-prohibited-practices
</t>
  </si>
  <si>
    <t xml:space="preserve">(5) https://www.fcwlegal.com/debt-leads-jail-time/
</t>
  </si>
  <si>
    <t>(5) https://www.valegalaid.org/files/E095B726-FCD8-81C1-17DC-A16C7ED73FFF/attachments/B15F2A7E-C50B-E021-F792-4CE08D8FF7B2/75141How%20a%20Creditor%20Can%20Collect%20a%20Judgment_MDW.pdf</t>
  </si>
  <si>
    <t>(5) https://casetext.com/statute/revised-code-of-washington/title-6-enforcement-of-judgments/chapter-632-proceedings-supplemental-to-execution/section-632010-order-for-examination-of-judgment-debtor-plaintiff-entitled-to-costs-additional-fees-if-debtor-fails-to-answer-or-appear-when-warrants-permitted</t>
  </si>
  <si>
    <t>Medical Debt Collection: Prohbits Bank Account Seizure</t>
  </si>
  <si>
    <t>Prohbits Bank Account Seizure</t>
  </si>
  <si>
    <t>Does not prohibit collections from initiating bank account seizure due to medical debt.</t>
  </si>
  <si>
    <t>(6) https://www.nclc.org/wp-content/uploads/2023/12/2023_Report_No-Fresh-Start_Table-4-1.pdf
(6) https://casetext.com/statute/code-of-alabama/title-6-civil-practice/chapter-10-exemptions/article-1-exemptions-from-levy-and-sale-under-process/division-1-general-provisions/section-6-10-7-wages-salaries-or-other-compensation-of-laborers-or-employees-for-personal-services</t>
  </si>
  <si>
    <t>(6) https://www.nclc.org/wp-content/uploads/2023/12/2023_Report_No-Fresh-Start_Table-4-1.pdf
(6) https://courts.alaska.gov/shc/debt/answer.htm
(6) https://casetext.com/statute/alaska-statutes/title-09-code-of-civil-procedure/chapter-0938-alaska-exemptions-act/section-0938030-exemption-of-earnings-and-liquid-assets</t>
  </si>
  <si>
    <t>(6) https://www.nclc.org/wp-content/uploads/2023/12/2023_Report_No-Fresh-Start_Table-4-1.pdf
(6) https://casetext.com/statute/arizona-revised-statutes/title-33-property/chapter-8-homestead-and-personal-property-exemption/article-2-personal-property-exemption/section-33-1126-2022-prop-209-caution-1998-prop-105-applies-money-benefits-or-proceeds-exception</t>
  </si>
  <si>
    <t>Does not prohibit collections from initiating bank account seizure due to medical debt.*</t>
  </si>
  <si>
    <t>(6) https://www.nclc.org/wp-content/uploads/2023/12/2023_Report_No-Fresh-Start_Table-4-1.pdf
(6) https://medicaldebtpolicyscorecard.org/methodology</t>
  </si>
  <si>
    <t>(6) https://oag.ca.gov/consumers/general/debt-collectors
(6) https://www.nclc.org/wp-content/uploads/2023/12/2023_Report_No-Fresh-Start_Table-4-1.pdf
(6) https://casetext.com/statute/california-codes/california-code-of-civil-procedure/part-2-of-civil-actions/title-9-enforcement-of-judgments/division-2-enforcement-of-money-judgments/chapter-4-exemptions/article-3-exempt-property/section-704080-deposit-account</t>
  </si>
  <si>
    <t>(6) https://www.nclc.org/wp-content/uploads/2023/12/2023_Report_No-Fresh-Start_Table-4-1.pdf
(6) https://casetext.com/statute/colorado-revised-statutes/title-13-courts-and-court-procedure/judgments-and-executions/article-54-property-and-earnings-exempt/section-13-54-102-property-exempt-commingled-exempt-and-nonexempt-assets-definitions</t>
  </si>
  <si>
    <t xml:space="preserve">(6) https://www.nclc.org/wp-content/uploads/2023/12/2023_Report_No-Fresh-Start_Table-4-1.pdf
(6) https://casetext.com/statute/general-statutes-of-connecticut/title-52-civil-actions/chapter-906-postjudgment-procedures/section-52-367b-execution-against-debts-due-from-financial-institution-individual-as-judgment-debtor
</t>
  </si>
  <si>
    <t>Prohibits collections from initiating bank account seizure due to medical debt.</t>
  </si>
  <si>
    <t xml:space="preserve">Delaware prohibits attaching a bank account, pension, annuity, or retirement account of a patient in an attempt to collect on medical debts. 
</t>
  </si>
  <si>
    <t>(6) https://www.nclc.org/wp-content/uploads/2023/12/2023_Report_No-Fresh-Start_Table-4-1.pdf
(6) https://casetext.com/statute/delaware-code/title-6-commerce-and-trade/subtitle-ii-other-laws-relating-to-commerce-and-trade/chapter-25j-medical-debt-protection-act/section-2505j-billing-and-collections-rules-limits-on-creditors
(6) https://legis.delaware.gov/BillDetail?legislationId=140603</t>
  </si>
  <si>
    <t xml:space="preserve">(6) https://www.nclc.org/wp-content/uploads/2023/12/2023_Report_No-Fresh-Start_Table-4-1.pdf
(6) https://casetext.com/statute/district-of-columbia-official-code/division-ii-judiciary-and-judicial-procedure/title-15-judgments-and-executions-fees-and-costs/chapter-5-exemptions-and-trial-of-right-to-seized-property/subchapter-i-exemptions/section-15-501-exempt-property-of-householder-property-in-transitu-debt-for-wages
</t>
  </si>
  <si>
    <t>(6) https://www.nclc.org/wp-content/uploads/2023/12/2023_Report_No-Fresh-Start_Table-4-1.pdf
(6) http://www.leg.state.fl.us/statutes/index.cfm?App_mode=Display_Statute&amp;URL=0000-0099/0077/0077.html
(6) https://casetext.com/statute/florida-statutes/title-xv-homestead-and-exemptions/chapter-222-method-of-setting-apart-homestead-and-exemptions/section-22211-exemption-of-wages-from-garnishment</t>
  </si>
  <si>
    <t>(6) https://casetext.com/statute/idaho-code/title-48-monopolies-and-trade-practices/chapter-3-idaho-patient-act/section-48-303-definitions
(6) https://casetext.com/statute/idaho-code/title-48-monopolies-and-trade-practices/chapter-3-idaho-patient-act/section-48-304-requirements-for-extraordinary-collection-action</t>
  </si>
  <si>
    <t>(6) https://www.nclc.org/wp-content/uploads/2023/12/2023_Report_No-Fresh-Start_Table-4-1.pdf
(6) https://casetext.com/statute/illinois-compiled-statutes/rights-and-remedies/chapter-735-civil-procedure/act-5-code-of-civil-procedure/article-xii-judgments-enforcement/part-10-exemption-of-personal-property/section-735-ilcs-512-1001-personal-property-exempt</t>
  </si>
  <si>
    <t>(6) https://www.nclc.org/wp-content/uploads/2023/12/2023_Report_No-Fresh-Start_Table-4-1.pdf
(6) https://casetext.com/statute/indiana-code/title-34-civil-law-and-procedure/article-11-limitation-of-actions/chapter-2-specific-statutes-of-limitation/section-34-11-2-9-promissory-notes-bills-of-exchange-deposit-accounts-or-written-contracts-for-payment-of-money</t>
  </si>
  <si>
    <t>(6) https://www.nclc.org/wp-content/uploads/2023/12/2023_Report_No-Fresh-Start_Table-4-1.pdf
(6) https://casetext.com/statute/code-of-iowa/title-xv-judicial-branch-and-judicial-procedures/chapter-642-garnishment/section-64222-validity-of-garnishment-notice-duty-to-monitor-account</t>
  </si>
  <si>
    <t xml:space="preserve">(6) https://www.nclc.org/wp-content/uploads/2023/12/2023_Report_No-Fresh-Start_Table-4-1.pdf
(6) https://casetext.com/statute/kansas-statutes/chapter-60-procedure-civil/article-23-exemptions/section-60-2308-pension-and-retirement-money-exempt-exception-family-postsecondary-education-savings-account-money-exempt-exception-support-money-held-by-the-kansas-department-for-children-and-families-exempt
</t>
  </si>
  <si>
    <t>(6) https://www.nclc.org/wp-content/uploads/2023/12/2023_Report_No-Fresh-Start_Table-4-1.pdf
(6) https://casetext.com/statute/kentucky-revised-statutes/title-39-provisional-remedies-enforcement-of-judgments-and-exemptions/chapter-427-exemptions/section-427150-property-totally-or-partially-exempt?q=KY%20427.150&amp;sort=relevance&amp;p=1&amp;type=statute</t>
  </si>
  <si>
    <t>(6) https://www.nclc.org/wp-content/uploads/2023/12/2023_Report_No-Fresh-Start_Table-4-1.pdf
(6) https://www.courts.state.md.us/courthelp/judgmentsanddebtcollection
(6) https://casetext.com/statute/code-of-maryland/article-courts-and-judicial-proceedings/title-11-judgments/subtitle-5-execution/section-11-504-exemptions-from-execution</t>
  </si>
  <si>
    <t xml:space="preserve">(6) https://www.nclc.org/wp-content/uploads/2023/12/2023_Report_No-Fresh-Start_Table-4-1.pdf
(6) https://casetext.com/statute/general-laws-of-massachusetts/part-iii-courts-judicial-officers-and-proceedings-in-civil-cases/title-ii-actions-and-proceedings-therein/chapter-235-judgment-and-execution/section-23534-property-exempt-from-execution
(6) https://casetext.com/statute/general-laws-of-massachusetts/part-iii-courts-judicial-officers-and-proceedings-in-civil-cases/title-iv-certain-writs-and-proceedings-in-special-cases/chapter-246-trustee-process/section-24628a-monies-held-by-banks-or-similar-institutions-exemption-limitations
</t>
  </si>
  <si>
    <t>(6) https://www.nclc.org/wp-content/uploads/2023/12/2023_Report_No-Fresh-Start_Table-4-1.pdf
(6) https://www.ag.state.mn.us/Consumer/Publications/DebtFactSheet.asp
(6) https://casetext.com/statute/minnesota-statutes/civil-procedure/chapter-550-executions-redemption-exemptions/section-55037</t>
  </si>
  <si>
    <t xml:space="preserve">(6) https://www.nclc.org/wp-content/uploads/2023/12/2023_Report_No-Fresh-Start_Table-4-1.pdf
(6) https://law.justia.com/codes/mississippi/2020/title-11/chapter-35/section-11-35-23/
(6) https://casetext.com/statute/mississippi-code-1972/title-85-debtor-creditor-relationship/chapter-3-exempt-property/section-85-3-4-execution-or-attachment-of-wages-salaries-or-other-compensation-limitations
</t>
  </si>
  <si>
    <t>(6) https://www.nclc.org/wp-content/uploads/2023/12/2023_Report_No-Fresh-Start_Table-4-1.pdf
(6) https://casetext.com/statute/montana-code/title-25-civil-procedure/chapter-13-execution-of-judgment/part-6-property-exempt-from-execution/section-25-13-610-tracing-exempt-personal-property</t>
  </si>
  <si>
    <t>(6) https://www.nclc.org/wp-content/uploads/2023/12/2023_Report_No-Fresh-Start_Table-4-1.pdf
(6) https://casetext.com/statute/revised-statutes-of-nebraska/chapter-25-courts-civil-procedure/article-15-executions-and-exemptions/exemptions/section-25-1558-wages-subject-to-garnishment-amount-exceptions</t>
  </si>
  <si>
    <t xml:space="preserve">(6) https://www.nclc.org/wp-content/uploads/2023/12/2023_Report_No-Fresh-Start_Table-4-1.pdf
(6) https://www.leg.state.nv.us/nrs/nrs-031.html
(6) https://casetext.com/statute/nevada-revised-statutes/title-2-civil-practice/chapter-21-enforcement-of-judgments/executions-and-exemptions/section-21090-property-exempt-from-execution
</t>
  </si>
  <si>
    <t>(6) https://www.nclc.org/wp-content/uploads/2023/12/2023_Report_No-Fresh-Start_Table-4-1.pdf
(6) https://casetext.com/statute/new-hampshire-revised-statutes/title-52-actions-process-and-service-of-process/chapter-511-attachments/attachable-property-and-exemptions/section-5112-exemptions</t>
  </si>
  <si>
    <t>(6) https://www.nclc.org/wp-content/uploads/2023/12/2023_Report_No-Fresh-Start_Table-4-1.pdf
(6) https://casetext.com/statute/new-jersey-statutes/title-12a-commercial-transactions/chapter-12a4a/section-12a4a-502-creditor-process-served-on-receiving-bank-set-off-by-beneficiarys-bank</t>
  </si>
  <si>
    <t>New Mexico prohibits attaching or seizing a person's bank account or any other personal property to collect on medical debts for health care services provided to patients earning at or below 200% of the Federal Poverty Level (FPL).</t>
  </si>
  <si>
    <t xml:space="preserve">(6) https://casetext.com/statute/new-mexico-statutes-1978/chapter-57-trade-practices-and-regulations/article-32-patients-debt-collection-protection
(6) https://casetext.com/statute/new-mexico-statutes-1978/chapter-57-trade-practices-and-regulations/article-32-patients-debt-collection-protection/section-57-32-2-definitions
</t>
  </si>
  <si>
    <t>(6) https://www.nclc.org/wp-content/uploads/2023/12/2023_Report_No-Fresh-Start_Table-4-1.pdf
(6) https://casetext.com/statute/consolidated-laws-of-new-york/chapter-civil-practice-law-and-rules/article-52-enforcement-of-money-judgments/section-5231-income-execution</t>
  </si>
  <si>
    <t>(6) https://www.nclc.org/wp-content/uploads/2023/12/2023_Report_No-Fresh-Start_Table-4-1.pdf
(6) https://casetext.com/statute/general-statutes-of-north-carolina/chapter-1c-enforcement-of-judgments/article-16-exempt-property/section-1c-1601-what-property-exempt-waiver-exceptions</t>
  </si>
  <si>
    <t>(6) https://www.nclc.org/wp-content/uploads/2023/12/2023_Report_No-Fresh-Start_Table-4-1.pdf
(6) https://casetext.com/statute/north-dakota-century-code/title-28-judicial-procedure-civil/chapter-28-22-exemptions/section-28-22-031-additional-exemptions-for-residents</t>
  </si>
  <si>
    <t>(6) https://www.nclc.org/wp-content/uploads/2023/12/2023_Report_No-Fresh-Start_Table-4-1.pdf
(6) https://casetext.com/statute/ohio-revised-code/title-23-courts-common-pleas/chapter-2329-execution-against-property/section-232966-see-notes-for-adjustments-for-inflation-exempted-interests-and-rights
(6) https://fclawlib.libguides.com/ohiogarnishment/non-wage</t>
  </si>
  <si>
    <t>(6) https://www.nclc.org/wp-content/uploads/2023/12/2023_Report_No-Fresh-Start_Table-4-1.pdf
(6) https://casetext.com/statute/oklahoma-statutes/title-31-homestead-and-exemptions/section-1-effective-until-1112024-property-exempt-from-attachment-execution-or-other-forced-sale-bankruptcy-proceedings</t>
  </si>
  <si>
    <t>(6) https://casetext.com/statute/oregon-revised-statutes/title-2-procedure-in-civil-proceedings/chapter-18-judgments/exempt-property/personal-property/section-18348-operative-until-112025-certain-funds-exempt-when-deposited-in-account-limitation
(6) https://www.oregon.gov/dor/programs/collections/pages/garnishments.aspx</t>
  </si>
  <si>
    <t>(6) https://www.nclc.org/wp-content/uploads/2023/12/2023_Report_No-Fresh-Start_Table-4-1.pdf
(6) https://casetext.com/statute/pennsylvania-statutes/consolidated-statutes/title-42-pacs-judiciary-and-judicial-procedure/part-vii-civil-actions-and-proceedings/chapter-81-judgments-and-other-liens/subchapter-b-exemptions-from-execution/section-8124-exemption-of-particular-property</t>
  </si>
  <si>
    <t>(6) https://www.nclc.org/wp-content/uploads/2023/12/2023_Report_No-Fresh-Start_Table-4-1.pdf
(6) https://casetext.com/statute/code-of-laws-of-south-carolina-1976/title-15-civil-remedies-and-procedures/chapter-41-homestead-and-other-exemptions/article-1-homestead-and-other-exemptions/section-15-41-30-property-exempt-from-attachment-levy-and-sale</t>
  </si>
  <si>
    <t>(6) https://www.nclc.org/wp-content/uploads/2023/12/2023_Report_No-Fresh-Start_Table-4-1.pdf
(6) https://casetext.com/statute/south-dakota-codified-laws/title-43-property/chapter-45-personal-property-exempt-from-process/section-43-45-14-exemption-of-earnings-from-garnishment-process-or-levy-bankruptcy</t>
  </si>
  <si>
    <t>(6) https://www.nclc.org/wp-content/uploads/2023/12/2023_Report_No-Fresh-Start_Table-4-1.pdf
(6) https://casetext.com/statute/tennessee-code/title-26-execution/chapter-1-issuance-and-return-in-general/part-1-general-provisions/section-26-1-103-enforcement-of-money-judgments</t>
  </si>
  <si>
    <t>(6) https://guides.sll.texas.gov/debt-collection/collecting-the-debt
(6) https://www.nclc.org/wp-content/uploads/2023/12/2023_Report_No-Fresh-Start_Table-4-1.pdf</t>
  </si>
  <si>
    <t>(6) https://www.utcourts.gov/en/self-help/case-categories/consumer/garnishment/rights.html
(6) https://www.nclc.org/wp-content/uploads/2023/12/2023_Report_No-Fresh-Start_Table-4-1.pdf</t>
  </si>
  <si>
    <t>(6) https://www.vermontjudiciary.org/sites/default/files/documents/100-00511_0.pdf
(6) https://www.nclc.org/wp-content/uploads/2023/12/2023_Report_No-Fresh-Start_Table-4-1.pdf</t>
  </si>
  <si>
    <t>(6) https://www.nclc.org/wp-content/uploads/2023/12/2023_Report_No-Fresh-Start_Table-4-1.pdf
(6) https://casetext.com/statute/code-of-virginia/title-34-homestead-and-other-exemptions/chapter-4-wages-exempt/section-34-29-maximum-portion-of-disposable-earnings-subject-to-garnishment
(6) https://www.valegalaid.org/files/E095B726-FCD8-81C1-17DC-A16C7ED73FFF/attachments/B15F2A7E-C50B-E021-F792-4CE08D8FF7B2/75141How%20a%20Creditor%20Can%20Collect%20a%20Judgment_MDW.pdf</t>
  </si>
  <si>
    <t>(6) https://www.nclc.org/wp-content/uploads/2023/12/2023_Report_No-Fresh-Start_Table-4-1.pdf
(6) https://casetext.com/statute/revised-code-of-washington/title-6-enforcement-of-judgments/chapter-615-personal-property-exemptions/section-615010-effective-712025-exempt-property</t>
  </si>
  <si>
    <t>(6) https://www.nclc.org/wp-content/uploads/2023/12/2023_Report_No-Fresh-Start_Table-4-1.pdf
(6) https://casetext.com/statute/west-virginia-code/chapter-38-liens/article-8-exemptions-from-levy/section-38-8-1-exemptions-of-personal-property</t>
  </si>
  <si>
    <t>(6) https://www.nclc.org/wp-content/uploads/2023/12/2023_Report_No-Fresh-Start_Table-4-1.pdf
(6) https://casetext.com/statute/wisconsin-statutes/civil-procedure/chapter-815-executions/section-81518-property-exempt-from-execution</t>
  </si>
  <si>
    <t>Consolidation and Competition</t>
  </si>
  <si>
    <t>Consolidation Assessment &amp; Authorization</t>
  </si>
  <si>
    <t>Consolidation: State Notification</t>
  </si>
  <si>
    <t>State Notification</t>
  </si>
  <si>
    <t>Requires certain healthcare providers to notify the state of consolidation transactions.</t>
  </si>
  <si>
    <t>Alabama requires Certificate of Need (CON) evaluation if a transaction involves capital expenditure over $4 million dollars, a change in the existing bed capacity, or offering new services, and the state has authority to approve or disapprove transactions through the CON process.</t>
  </si>
  <si>
    <t>(1, 3) http://www.shpda.alabama.gov/documents/conforms/Rules%20Effective%205.5.2017%20Searchable%207.16.2019.pdf?sm=b_d (4) https://sourceonhealthcare.org/market-consolidation/merger-review/</t>
  </si>
  <si>
    <t>Does not require healthcare providers to notify the state of consolidation transactions.</t>
  </si>
  <si>
    <t>(1,3,4) https://sourceonhealthcare.org/market-consolidation/merger-review/</t>
  </si>
  <si>
    <t>Arizona requires notice with waiting period of healthcare-specific nonprofit transactions reported to the Attorney General and Department of Health Services, but they do not have approval authority for consolidation transactions. They must present a variety of factors at public hearing, including whether the intended transaction will adversely affect the access or availability or cost of health care services.</t>
  </si>
  <si>
    <t>California Attorney General (AG) has approval authority for transactions involving nonprofit hospitals, while the Office of Health Care Affordability (OHCA) requires notice with waiting period of transactions involving a hospital or certain physician organizations reported to the without approval authority. The OHCA reviews and conducts Cost and Market Impact Review and reports to the AG. The AG has authority to approve, apply conditions, or disapprove transactions based on a variety of factors, including whether the agreement/transaction will impact the availability or accessibility of health care services in the affected community. The AG may also conduct post-transaction oversight to ensure compliance with terms of the transaction.</t>
  </si>
  <si>
    <t>(1) https://sourceonhealthcare.org/market-consolidation/merger-review/ (2) https://www.foley.com/insights/publications/2024/01/california-health-care-transactions-regulations/ (3) https://www.foley.com/insights/publications/2024/01/california-health-care-transactions-regulations/</t>
  </si>
  <si>
    <t>Colorado requires notice of all hospital transactions (nonprofit or for-profit) to the Attorney General. While the AG does not have approval authority for consolidation transactions, they do have the power to enforce statutory requirements for transactions through the courts, including that they be must results in the continuing access to health care services for the affected communities. Nonprofit hospitals must provide the AG with annual reports detailing activities to satisfy these requirements for 5 years after the transaction.</t>
  </si>
  <si>
    <t>(1) https://sourceonhealthcare.org/market-consolidation/merger-review/ (2) http://media.sourceonhealthcare.org/Colo_Rev_Stat_6-19-401_through_407.pdf (4) https://sourceonhealthcare.org/market-consolidation/merger-review/</t>
  </si>
  <si>
    <t>Connecticut requires the Attorney General be notified of material change of group practices, transactions qualifying to the Federal Trade Commission, and hospital affiliations or nonprofit hospital conversions, with authority to approve, apply conditions, or disapprove transactions for nonprofit hospitals. 
The Executive Director of the Office of Health Strategy (OHS) also has authority to approve nonprofit hospital transfers of assets to for-profit hospitals. Post-transaction oversight is requires if transaction is over a certain size.
The Certificate of Need program also has authority to approve, set conditions, or disapprove transfers of ownership of hospitals or providers with 8+ physicians with criteria including whether increased prices or total health care spending may negatively impact affordability of care.</t>
  </si>
  <si>
    <t>Delaware has approval authority for transactions involving nonprofit hospitals. Through the Certificate of Need Process, the state has the authority to approve or disapprove acquisitions of nonprofit health facilities. Criteria include the anticipated effect of the proposal on the costs of and charges for health care.</t>
  </si>
  <si>
    <t>The District of Columbia Attorney General has authority to approve or disapprove nonprofit healthcare entity conversions (transfer of some or all of its assets or control over those assets to a for-profit entity).</t>
  </si>
  <si>
    <t>(1) https://sourceonhealthcare.org/market-consolidation/merger-review/ (2) http://media.sourceonhealthcare.org/DC_%C2%A7%C2%A7_44-601_through_44-610.pdf (4) https://sourceonhealthcare.org/market-consolidation/merger-review/</t>
  </si>
  <si>
    <t>Georgia requires notice with waiting period of healthcare-specific nonprofit transactions to the Attorney General and requires the state be notified of acquisitions of nonprofit health facilities through the Certificate of Need process, but they do not have approval authority for consolidation transactions.</t>
  </si>
  <si>
    <t>Hawaii's State Health Planning and Development Agency has authority to approve, set conditions for, or disapprove acquisitions of hospitals, including criteria related to access to affordable care. The state also requires notice to the Attorney general of acquisitions of hospitals, but the AG does not have approval authority unless the transaction is not in the public interest.</t>
  </si>
  <si>
    <t>Idaho requires the Attorney General be notified of nonprofit hospital conversions (transfer of some or all of its assets or control over those assets to a for-profit entity). While the AG does not have approval authority for consolidation transactions, they do have the power to enforce statutory requirements for transactions through the courts.</t>
  </si>
  <si>
    <t>(13,4) https://sourceonhealthcare.org/market-consolidation/merger-review/</t>
  </si>
  <si>
    <t>Illinois requires the Attorney General be notified of transactions by health care facilities and provider organizations of 20 or more providers, but does not have approval authority. In addition, the state must be notified of change of ownership of health facilities through the CON process and the state can grant approvals for exceptions to the CON process.</t>
  </si>
  <si>
    <t xml:space="preserve">Indiana requires notice of general nonprofit transactions related to certain public benefit and religious corporations (not healthcare-specific), but the state does not have approval authority. Effective July 2024, any health care entity (including private equity partnerships) with assets of at least $10 million will be required to notify the Attorney General of mergers and acquisitions effective. The AG reviews information submitted and analyzes any antitrust concerns with the transaction. </t>
  </si>
  <si>
    <t>(1) https://sourceonhealthcare.org/market-consolidation/merger-review/ (2) https://natlawreview.com/article/indiana-senate-enrolled-act-9-requires-written-notice-health-care-entities-mergers (3) https://www.indianasenaterepublicans.com/new-laws-going-into-effect-july-1-2024 (4) https://sourceonhealthcare.org/market-consolidation/merger-review/</t>
  </si>
  <si>
    <t>While court approval is required for transactions involving certain public benefit or religious corporation transactions, Iowa does not requires notice of or have approval authority for consolidation transactions.</t>
  </si>
  <si>
    <t>Kentucky requires health facilities notify the state's Certificate of Need program before acquisition, but no action can be taken unless clinical services or bed capacity will be substantially changed as a result of the acquisition.</t>
  </si>
  <si>
    <t>Louisiana requires that the Attorney General be notified of acquisitions of nonprofit hospitals, and the AG has the authority to approve, set conditions for, or disapprove of transactions, although it must go to court to challenge if disapproved. Approval criteria include continued existence of accessible, affordable health care facilities in communities affected by the transaction.</t>
  </si>
  <si>
    <t>Maine requires the state Certificate of Need program be notified of transfers of ownership of health facilities, and has authority to approve, set conditions for, or disapprove transactions. The state also requires the Attorney General be notified of general nonprofit conversions under $500,000, which the AG approves if they meet criteria including maintaining accessibility of services for communities affected by the transaction. The courts approve general nonprofit conversions over $500,000 if they meet criteria.</t>
  </si>
  <si>
    <t>Maryland requires the Attorney General be notified of nonprofit health entity acquisitions, and has authority to approve, set conditions for, or disapprove transactions. Criteria include continued access to affordable care for communities affected by the transaction.</t>
  </si>
  <si>
    <t>Massachusetts requires the state's Certificate of Need program be notified of transfers of hospital ownership, and has authority to approve or disapprove transactions. The Attorney General and state Health Policy Commission (HPC) must also be notified of provider material change transactions for both nonprofit or for-profit entities, but they does not have approval authority. However, if the state Health Policy Commission (HPC) finds that the percentage change in total health care expenditures exceeded the health care cost growth benchmark in the previous calendar year, the commission may conduct a cost and market impact review of any provider organization identified by the center. In addition, the state can go to court to challenge the transaction if they find that the parties involved engaged in price fixing.</t>
  </si>
  <si>
    <t>(1) https://sourceonhealthcare.org/market-consolidation/merger-review/ (2) https://sourceonhealthcare.org/legislation/mass-gen-laws-ch-6d-%c2%a7-13-notice-of-material-changes-to-operations-or-governance-structure-of-provider-or-provider-organization-cost-and-market-impact-review-health-policy-commission/ (3) http://media.sourceonhealthcare.org/Mass.Gen.Laws-ch.93-9.pdf</t>
  </si>
  <si>
    <t>Michigan requires the state Certificate of Need program be notified of acquisitions of health facilities, and has authority to approve or disapprove transactions, with criteria including not compromising the quality and affordability of healthcare services for rural county residents. The Attorney General must also be notified of nonprofit mergers, sales, and conversions. The AG reviews nonprofit hospital transactions under this broad authority to protect charitable assets from diversion to private benefit, however the state does not have approval authority.</t>
  </si>
  <si>
    <t>Minnesota requires the Attorney General be notified of nonprofit intent to dissolve, merge, consolidate, or convert, or to transfer all or substantially all of their assets, however the state does not have approval authority. The State Commissioner of Health must also be notified of health care entity transactions, and reports findings to the AG including the anticipated impact on equitable access to or the cost and quality of health care services, and can develop recommendations for the legislature on improvements to the law based on its findings.</t>
  </si>
  <si>
    <t>(1) https://sourceonhealthcare.org/market-consolidation/merger-review/ (2) https://www.revisor.mn.gov/statutes/cite/145D.02 (4) https://sourceonhealthcare.org/market-consolidation/merger-review/</t>
  </si>
  <si>
    <t>Mississippi requires the state Certificate of Need program be notified of changes of ownership of health facilities in limited circumstances, and has authority to approve or disapprove transactions. Criteria include probable effect of the proposal on the costs and charges for providing health services by the institution or service, specifically entities must certify in writing that there will be no increase in allowable costs to Medicaid.</t>
  </si>
  <si>
    <t>(1) https://sourceonhealthcare.org/market-consolidation/merger-review/ (2) https://msdh.ms.gov/msdhsite/_static/resources/7167.pdf (4) https://sourceonhealthcare.org/market-consolidation/merger-review/</t>
  </si>
  <si>
    <t>Missouri requires the Attorney General be notified of certain public benefit or religious corporation transactions (not healthcare specific), but the state does not have approval authority.</t>
  </si>
  <si>
    <t>Montana requires the Attorney General be notified of certain public benefit and religious corporation transactions (not healthcare specific), but the state does not have approval authority.</t>
  </si>
  <si>
    <t>Nebraska requires that the Attorney General and State Department of Health and Human Services be notified of acquisitions of nonprofit hospitals. The Department of Health and Human Services has authority to approve, set conditions for, or disapprove transactions, with criteria including continued access to affordable care for communities affected by the transaction, with the power to revoke the acquiring entity's license if they are found not fulfilling its commitment to affected communities post-transaction. The AG also has discretion over whether to review and has the authority to approve or disapprove transactions.</t>
  </si>
  <si>
    <t>New Hampshire requires the Attorney General be notified of healthcare-specific nonprofit transactions, but the AG does not have approval authority. Notably, statute requires that the governing body of health care charitable trusts shall not approve acquisitions unless they have acted consistent with fiduciary duties AND certain minimum standards are met, including determining the transaction is in the best interest of the communities served and their continued access to quality and affordable health care services.</t>
  </si>
  <si>
    <t>(1) https://sourceonhealthcare.org/market-consolidation/merger-review/ (2) http://media.sourceonhealthcare.org/NHSA_7-19-b_7-20.pdf (4) https://sourceonhealthcare.org/market-consolidation/merger-review/</t>
  </si>
  <si>
    <t>New Jersey requires the Certificate of Need program be notified of transfers of ownership of general hospitals and has authority to approve or disapprove transactions, with criteria including no adverse effect on access to care. NJ also requires notice of acquisitions of nonprofit hospitals to the Attorney General (AG) and Commissioner of Health, but they do not have approval authority. The Commissioner reviews transactions and submits recommendations to the AG, including whether the transaction will result in the deterioration of quality, availability, or accessibility of services. The AG then submits recommendations to the Superior Court with a note of approval or opposition to the acquisition. The state monitors community health access by the entity 3 years post-transaction, including uncompensated care for indigent people.</t>
  </si>
  <si>
    <t>(1) https://sourceonhealthcare.org/market-consolidation/merger-review/(2) https://law.justia.com/codes/new-jersey/2013/title-26/section-26-2h-7.11/ (4) https://sourceonhealthcare.org/market-consolidation/merger-review/</t>
  </si>
  <si>
    <t>Under the Health Care Consolidation Oversight Act, effective May 2024, New Mexico hospitals will be required to notify the state Superintendent of Insurance and Health Care Authority of proposed transactions. The Superintendent has authority to approve, set conditions for, or disapprove transactions based on criteria including: potential reduction or elimination in access to essential services and the availability, accessibility, and quality of health care services to affected communities, including patient costs and potential for the transaction to affect health outcomes for residents.  The bill also provides post-transaction oversight.</t>
  </si>
  <si>
    <t>(1) https://www.mintz.com/insights-center/viewpoints/2146/2024-03-11-new-mexicos-health-care-consolidation-oversight-act (2) https://nashp.org/state-legislative-action-to-lower-health-system-costs/ (3) https://bnnbreaking.com/breaking-news/health/new-mexico-enacts-hospital-merger-oversight-law-aiming-to-safeguard-healthcare-quality (4) https://sourceonhealthcare.org/market-consolidation/merger-review/</t>
  </si>
  <si>
    <t>New York requires the Attorney General be notified of transactions involving nonprofit corporations, who may choose between AG or court approval of the transaction, as well as transactions involving all healthcare entities and material change transactions of all hospitals and provider organizations. The AG has authority to approve or disprove transactions. The state's Certificate of Need program must also be notified of acquisitions of health facilities, and has authority to approve or disapprove transactions. Lastly, the Department of Health must be notified of material change transactions of health care entities before closing.</t>
  </si>
  <si>
    <t xml:space="preserve">(1,3,4) https://sourceonhealthcare.org/market-consolidation/merger-review/ </t>
  </si>
  <si>
    <t>North Carolina requires Attorney General notice of certain public benefit or religious corporation transactions, and while the state does not have prior approval authority, the AG may review and may go to court to challenge if the transaction does not fulfil certain criteria, including providing the same or similar clinical services, ensuring indigent care is available, and not restricting admission based on patients' inability to pay.</t>
  </si>
  <si>
    <t>North Dakota requires Attorney General notice of nonprofit hospital conversions (transfer of some or all of its assets or control over those assets to a for-profit entity), and while the state does not have prior approval authority, the AG may review and may go to court to challenge the transaction.</t>
  </si>
  <si>
    <t>Ohio requires Attorney General notice of nonprofit health entity transactions, and the AG has authority to approve or disapprove transactions.</t>
  </si>
  <si>
    <t>Does not require healthcare providers to notify the state of consolidation transactions.*</t>
  </si>
  <si>
    <t>Requires certain healthcare providers to notify the state of consolidation transactions.Oregon requires the Attorney General be notified of nonprofit hospital transactions with authority to approve, set conditions for, or disapprove transactions, with criteria including public interest and accessibility of services. The Oregon Health Authority (OHA) must also be notified of all provider transactions where the parties have over $25 million in revenue and over $10 million in revenue, respectively, with authority to approve, set conditions for, or disapprove transactions with criteria including access to affordable care and significant change to market share. The OHA conducts analyses 1, 2, and 5 years after the transaction to ensure compliance with conditions, cost trends of the parties in the transactions, and impact of the transaction on the state's health care cost growth target.</t>
  </si>
  <si>
    <t>Pennsylvania requires Attorney General notice of nonprofit health entity fundamental change transactions, but the state does not have approval authority. Instead, the AG reviews the transaction based on public interest and antitrust considerations, and must go to court to challenge the transaction.</t>
  </si>
  <si>
    <t>South Carolina requires Attorney General notice for certain public benefit or religious corporation transactions, however the state does not have approval authority.</t>
  </si>
  <si>
    <t>South Dakota requires the Attorney General be notified of the sale, transfer, conversion (transfer of some or all of its assets or control over those assets to a for-profit entity), or merger of nonprofit corporations, but the state does not have approval authority.</t>
  </si>
  <si>
    <t>Tennessee requires the Attorney General be notified of public benefit hospital conveyance, the AG does not have prior approval authority. In making a decision whether to object to a public benefit hospital conveyance transaction, the AG issues a determination of whether the transaction will have an effect on availability or accessibility to health care services or adverse effect on cost of services.</t>
  </si>
  <si>
    <t>(1) https://sourceonhealthcare.org/market-consolidation/merger-review/ (2) http://media.sourceonhealthcare.org/TN_48-68-201_through_211.pdf (4) https://sourceonhealthcare.org/market-consolidation/merger-review/</t>
  </si>
  <si>
    <t>Vermont requires both the Attorney General and Green Mountain Care Board be notified of nonprofit hospital conversions (transfer of some or all of its assets or control over those assets to a for-profit entity), and has the power to approve or disapprove transactions. The Green Mountain Care Board's review criteria include assessment of potential undue increases in costs of medical care or impact on affordability resulting from the transaction. Vermont also requires the state Certificate of Need program be notified of purchased of health facilities values at more than $3 million dollars, and has authority to approve or disapprove transactions, with criteria including undue increase in costs of medical care or impact on affordability.</t>
  </si>
  <si>
    <t>Virginia requires the Attorney General be notified of disposition of assets of nonprofit health entities, but the state does not have approval authority. Virginia also requires the state Certificate of Need program be notified of acquisitions of health facilities, but no action can be taken unless clinical services or beds will be added as a result of the acquisition.</t>
  </si>
  <si>
    <t xml:space="preserve">Washington requires the Department of Health (DOH) be notified of acquisitions of nonprofit hospitals with authority to approve, set conditions for, or disapprove transactions, with criteria including access to affordable care. The Attorney General (AG) must also be notified of material changes in hospitals, hospital systems, or provider organizations of 7+ providers, and submits opinions to the DOH. SB 5241, which did not pass, would have authorized the AG to approve or disapprove mergers that reduce access to services, including reproductive and end-of-life care. WA also requires that the Certificate of Need program be notified of sales, purchases, or leases of hospitals with authority to approve, set conditions for, or disapprove transactions, with criteria including impact on the cost of and charges for health services. </t>
  </si>
  <si>
    <t>(1) https://sourceonhealthcare.org/market-consolidation/merger-review/ (2) https://nohla.org/did-you-miss-nohlas-legislative-wrap-up/ (3) https://prochoicewashington.org/wp-content/uploads/2023/12/KOCA-2024-one-pager.pdf (4) https://sourceonhealthcare.org/market-consolidation/merger-review/</t>
  </si>
  <si>
    <t>West Virginia requires the state Certificate of Need program be notified of acquisitions of health facilities, and has authority to approve, set conditions for, or disapprove transactions.</t>
  </si>
  <si>
    <t>Wisconsin requires the Attorney General and Department of Health Services be notified of acquisitions of nonprofit hospitals or hospital systems, and both have authority to approve or disapprove transactions.</t>
  </si>
  <si>
    <t>Wyoming requires the Attorney General be notified of certain public benefit and religious corporation transactions, but the state does not have prior approval authority. The AG only provides written consent, and courts can provide approval.</t>
  </si>
  <si>
    <t>Consolidation: Authority to Reject or Modify Transactions</t>
  </si>
  <si>
    <t>Authority to Reject or Modify Transactions</t>
  </si>
  <si>
    <t>Has authority to approve, set conditions, or disapprove consolidation transactions.</t>
  </si>
  <si>
    <t>Does not have authority to approve, set conditions, or disapprove consolidation transactions.</t>
  </si>
  <si>
    <t>Does not have authority to approve, set conditions, or disapprove consolidation transactions.*</t>
  </si>
  <si>
    <t>Oregon requires the Attorney General be notified of nonprofit hospital transactions with authority to approve, set conditions for, or disapprove transactions, with criteria including public interest and accessibility of services. The Oregon Health Authority (OHA) must also be notified of all provider transactions where the parties have over $25 million in revenue and over $10 million in revenue, respectively, with authority to approve, set conditions for, or disapprove transactions with criteria including access to affordable care and significant change to market share. The OHA conducts analyses 1, 2, and 5 years after the transaction to ensure compliance with conditions, cost trends of the parties in the transactions, and impact of the transaction on the state's health care cost growth target.</t>
  </si>
  <si>
    <t>Consolidation: Affordability Criteria</t>
  </si>
  <si>
    <t>Does not include consumer affordability or price growth in review criteria or approval conditions.</t>
  </si>
  <si>
    <t>Includes consumer affordability and/or price growth in review criteria or approval conditions.</t>
  </si>
  <si>
    <t>Does not include consumer affordability or price growth in review criteria or approval conditions.*</t>
  </si>
  <si>
    <t>Facility Fee Limits</t>
  </si>
  <si>
    <t>Facility Fees: Prohibitions</t>
  </si>
  <si>
    <t>Facility Fees Prohibited</t>
  </si>
  <si>
    <t>Does not prohibit facility fees for specified procedures and/or care settings.*</t>
  </si>
  <si>
    <t>Prohibits facility fees for specified procedures and/or care settings.</t>
  </si>
  <si>
    <t>Connecticut prohibits facility fees for evaluation and management services provided in an off-campus location (excluding freestanding emergency departments) and for telehealth services. Beginning July 1, 2024, facility fees will be prohibited for evaluation and management services provided in an on-campus location, excluding emergency departments and certain observation stays.</t>
  </si>
  <si>
    <t>https://georgetown.app.box.com/v/statefacilityfeereport</t>
  </si>
  <si>
    <t>Does not prohibit facility fees for specified procedures and/or care settings.</t>
  </si>
  <si>
    <t>Georgia does not prohibit providers from charging facility fees, but insurers are not required to pay a facility fee to a hospital for telehealth services unless the hospital is the originating site.</t>
  </si>
  <si>
    <t>Beginning January 1, 2025, providers will be prohibited from charging facility fees in off-campus office settings owned by non-profit hospitals.</t>
  </si>
  <si>
    <t>Maine prohibits providers from charging facility fees for services provided in on- and off-campus office settings.</t>
  </si>
  <si>
    <t xml:space="preserve">Maryland prohibits providers from charging facility fees for telehealth, COVID-19 testing, and monoclonal antibodies services. </t>
  </si>
  <si>
    <t xml:space="preserve">Mississippi prohibits facility fees for distant sites for telehealth services, however it is scheduled to be repealed July 1, 2025. </t>
  </si>
  <si>
    <t>https://advance.lexis.com/documentpage/?pdmfid=1000516&amp;crid=ef416ba2-e7c7-44cc-b4bf-e16f7d6c4ef9&amp;nodeid=ABQAAHAAHAAB&amp;nodepath=%2FROOT%2FABQ%2FABQAAH%2FABQAAHAAH%2FABQAAHAAHAAB&amp;level=4&amp;haschildren=&amp;populated=false&amp;title=%C2%A7+83-9-351.+Health+insurance+plans+in+Mississippi+to+provide+coverage+for+telemedicine+services%3B+definitions+%5BRepealed+effective+July+1%2C+2025%5D.&amp;config=00JABhZDIzMTViZS04NjcxLTQ1MDItOTllOS03MDg0ZTQxYzU4ZTQKAFBvZENhdGFsb2f8inKxYiqNVSihJeNKRlUp&amp;pddocfullpath=%2Fshared%2Fdocument%2Fstatutes-legislation%2Furn%3AcontentItem%3A658M-3PM3-GXF6-82V2-00008-00&amp;ecomp=6gf5kkk&amp;prid=f1720837-c1e1-4b24-ac5b-69c089f4ad23</t>
  </si>
  <si>
    <t>New York prohibits providers from charging facility fees for preventive services.</t>
  </si>
  <si>
    <t>Ohio prohibits providers from charging facility fees for telehealth services.</t>
  </si>
  <si>
    <t>Texas prohibits providers from charging facility fees for drive-thru services at freestanding emergency departments.</t>
  </si>
  <si>
    <t>Washington prohibits facility fees for distant sites, hospitals that are the originating site for audio-only telemedicine services, and any other site not outlined in legislation.</t>
  </si>
  <si>
    <t>https://app.leg.wa.gov/rcw/default.aspx?cite=48.43.735#:~:text=RCW%2048.43.,technology%E2%80%94Audio%2Donly%20telemedicine.</t>
  </si>
  <si>
    <t>Facility Fees: Out of Pocket Cost Protections</t>
  </si>
  <si>
    <t>Out-of-Pocket Cost Protections</t>
  </si>
  <si>
    <t>Does not have codified protections against out-of-pocket costs from facility fees.*</t>
  </si>
  <si>
    <t>Has codified protections against out-of-pocket costs from facility fees (see notes).</t>
  </si>
  <si>
    <t>Colorado prohibits balance billing for facility fees for preventive services, beginning July 1, 2024.</t>
  </si>
  <si>
    <t>https://georgetown.app.box.com/v/statefacilityfeereport
https://leg.colorado.gov/sites/default/files/2023a_1215_signed.pdf</t>
  </si>
  <si>
    <t>Connecticut prohibits a separate copayment for off-campus outpatient facility fees.</t>
  </si>
  <si>
    <t>Facility Fees: Reporting Requirements</t>
  </si>
  <si>
    <t>Reporting Requirements</t>
  </si>
  <si>
    <t>Does not require hospitals to report facility fee data.*</t>
  </si>
  <si>
    <t>Does not require hospitals to report facility fee data.</t>
  </si>
  <si>
    <t>Health care providers and facilities are required to annually publish lists of the ten most commonly performed health care services, including any facilities fees for those ten services.</t>
  </si>
  <si>
    <t>Requires hospitals to report facility fee data.</t>
  </si>
  <si>
    <t>Colorado required hospitals to report facility fee data to the General Assembly for a one-time study.</t>
  </si>
  <si>
    <t>https://leg.colorado.gov/sites/default/files/2023a_1215_signed.pdf</t>
  </si>
  <si>
    <t>Connecticut requires hospitals to report facility fee data on an annual basis.</t>
  </si>
  <si>
    <t>Indiana requires hospitals to report facility fee data on an annual basis</t>
  </si>
  <si>
    <t>The state's all-payer health claims database must annually produce and post on its website a report on facility fee payments based on otherwise available data.</t>
  </si>
  <si>
    <t>https://mainelegislature.org/legis/bills/getPDF.asp?paper=SP0720&amp;item=3&amp;snum=131</t>
  </si>
  <si>
    <t>Hospitals are required to report facility fee data on an annual basis.</t>
  </si>
  <si>
    <t>hospitals are required to report facility fee data on an annual basis.</t>
  </si>
  <si>
    <t>Anti-Competitive Contracting Regulations</t>
  </si>
  <si>
    <t xml:space="preserve">Anti-Competitive Contracting: Restricts Most-Favored Nation </t>
  </si>
  <si>
    <t xml:space="preserve">Restricts Most-Favored Nation </t>
  </si>
  <si>
    <t>No law restricting Most Favored Nation contract provisions.</t>
  </si>
  <si>
    <t>(0) https://sourceonhealthcare.org/provider-contracts/</t>
  </si>
  <si>
    <t>Law restricts Most Favored Nation contract provisions.</t>
  </si>
  <si>
    <t>Alaska prohibits Most Favored Nation clauses in contracts involving health care providers and a health care insurer. The law bars provisions that require the health care provider to be compensated for medical services performed at the same rate as the health care provider has contracted with another health care insurer.</t>
  </si>
  <si>
    <t>(0) https://sourceonhealthcare.org/provider-contracts/
(1) https://casetext.com/statute/alaska-statutes/title-21-insurance/chapter-2107-patient-protections-under-health-care-insurance-policies/section-2107010-patient-and-health-care-provider-protection
(3) https://d288exxlbtx24f.cloudfront.net/Alaska_Stat_21.07.010.pdf</t>
  </si>
  <si>
    <t xml:space="preserve">Arkansas prohibits Most Favored Nation clauses in contracts involving health care providers. The law bars provisions that guarantee an insurer will be offered lower prices, or prices at least as favorable as, all other insurers and provisions that require providers to disclose their reimbursement rates with other entities.
</t>
  </si>
  <si>
    <t>(0) https://sourceonhealthcare.org/provider-contracts/
(1) https://casetext.com/statute/arkansas-code-of-1987/title-23-public-utilities-and-regulated-industries/subtitle-3-insurance/chapter-99-health-care-providers/subchapter-12-healthcare-contracting-simplification-act/section-23-99-1204-prohibition-most-favored-nation-clause
(2) https://casetext.com/statute/arkansas-code-of-1987/title-23-public-utilities-and-regulated-industries/subtitle-3-insurance/chapter-99-health-care-providers/subchapter-12-healthcare-contracting-simplification-act/section-23-99-1202-definitions</t>
  </si>
  <si>
    <t xml:space="preserve">California has not passed an explicit ban on Most Favored Nation contract provisions, but Ca. Health and Saf. Code § 1371.22 provides that if a contract between an insurer and provider does include a Most Favored Nation clause that it may not apply to any cash payments made to the provider by individual patients who do not have any private or public form of health care coverage. 
</t>
  </si>
  <si>
    <t xml:space="preserve">(0) https://sourceonhealthcare.org/provider-contracts/
(1) https://casetext.com/statute/california-codes/california-health-and-safety-code/division-2-licensing-provisions/chapter-22-health-care-service-plans/article-5-standards/section-137122-lowest-payment-rate-cash-payments-by-individual-patients
</t>
  </si>
  <si>
    <t>Connecticut prohibits including Most Favored Nation, All-or-Nothing, Anti-Tiering, and Anti-Steering clauses in contracts between health organizations and healthcare providers. The Most Favored Nation prohibition specifically prevents provisions that guarantee one insurer the most favorable rates, require providers to certify that an insurer is receiving the best rate, or mandate the disclosure of rates with other entities.</t>
  </si>
  <si>
    <t>(0) https://sourceonhealthcare.org/provider-contracts/
(1) https://casetext.com/statute/general-statutes-of-connecticut/title-38a-insurance/chapter-700c-health-insurance/part-ia-health-insurance-managed-care/section-38a-479b-material-changes-to-fee-schedules-return-of-payment-by-provider-appeals-filing-of-claim-by-provider-under-other-applicable-insurance-coverage-certain-clauses-covenants-and-agreements-prohibited-exception</t>
  </si>
  <si>
    <t>Georgia law prohibits Most Favored Nation clauses in contracts between an insurer and a provider. The law bars clauses that require providers to disclose their rates, guarantee one insurance carrier the best rates, or require termination or renegotiation of an existing contract if a provider offers services at a lower rate to another party.</t>
  </si>
  <si>
    <t>(0) https://sourceonhealthcare.org/provider-contracts/
(1) https://casetext.com/regulation/georgia-administrative-code/department-120-office-of-commissioner-of-insurance-safety-fire-commissioner-and-industrial-loan-commissioner/chapter-120-2-rules-of-commissioner-of-insurance/subject-120-2-20-unfair-trade-and-claims-settlement-practices/rule-120-2-20-03-unlawful-agreements-between-insurers-and-providers</t>
  </si>
  <si>
    <t>Idaho law prohibits Most Favored Nation clauses in contracts between a health care provider and insurer. The law bans clauses that (1) require providers to disclose their rates, (b) guarantee one insurance carrier the best rates, or (c) require termination or renegotiation of an existing contract if a provider offers services at a lower rate to another party.</t>
  </si>
  <si>
    <t>(0) https://sourceonhealthcare.org/provider-contracts/
(1) https://casetext.com/statute/idaho-code/title-41-insurance/chapter-28-organization-and-corporate-procedures-of-stock-and-mutual-insurers/section-41-2873-best-price-most-favored-nations-clause-prohibited
(2) https://casetext.com/statute/idaho-code/title-41-insurance/chapter-34-hospital-and-professional-service-corporations/section-41-3443-best-price-most-favored-nations-clause-prohibited</t>
  </si>
  <si>
    <t xml:space="preserve">Indiana prohibits Most Favored Nation clauses in insurer-provider contracts, barring provisions that guarantee an insurer the lowest rates or require the provider to disclose reimbursement rates under contracts with other insurers.
</t>
  </si>
  <si>
    <t>(0) https://sourceonhealthcare.org/provider-contracts/
(1) https://casetext.com/statute/indiana-code/title-27-insurance/article-8-life-accident-and-health/chapter-11-accident-and-sickness-insurance-reimbursement-agreements/section-27-8-11-9-preferred-provider-agreement-prohibitions</t>
  </si>
  <si>
    <t xml:space="preserve">Kentucky prohibits Most Favored Nation clauses in healthcare contracts, which bars provisions that guarantee one insurance carrier the best rates. However, the state allows and the affected party to challenge the presumption that a Most Favored Nation clause is anti-competitive, and will grant exceptions if the  Commissioner determines that the insurer's market share is nominal. </t>
  </si>
  <si>
    <t>(0) https://sourceonhealthcare.org/provider-contracts/
(1) https://casetext.com/statute/kentucky-revised-statutes/title-25-business-and-financial-institutions/chapter-304-insurance-code/subtitle-30417a-health-benefit-plans/managed-care-plans/section-30417a-560-most-favored-nation-provision
(2) https://casetext.com/regulation/kentucky-administrative-regulations/title-806-public-protection-cabinet-department-of-insurance/chapter-17-health-insurance-contracts/section-806-kar-17300-provider-agreement-and-risk-sharing-agreement-filing-requirements</t>
  </si>
  <si>
    <t>Maine prohibits Most Favored Nation clauses in healthcare provider contracts, barring provisions that guarantee one insurer the most favorable prices or require providers to disclose their reimbursement rates to other entities. However, providers or carriers can challenge the presumption that these clauses are anticompetitive, and the superintendent may grant a waiver if the clause is deemed non-anticompetitive. The review considers factors such as competition, healthcare quality, market share, and pricing stability.</t>
  </si>
  <si>
    <t>(0) https://sourceonhealthcare.org/provider-contracts/
(1) https://casetext.com/statute/maine-statutes/title-24-a-maine-insurance-code/chapter-56-a-health-plan-improvement-act/subchapter-1-health-plan-requirements/section-4303-plan-requirements</t>
  </si>
  <si>
    <t xml:space="preserve">Maryland prohibits Most Favored Nation clauses in contracts between insurers and healthcare providers, including hospitals and ambulatory surgical facilities. The law forbids clauses that ensure one plan gets more favorable reimbursement terms than another. 
</t>
  </si>
  <si>
    <t>(0) https://sourceonhealthcare.org/provider-contracts/
(1) https://sourceonhealthcare.org/issue-brief-most-favored-nation-clauses/
(2) https://casetext.com/statute/code-of-maryland/article-insurance/title-15-health-insurance/subtitle-1-general-provisions/section-15-112-effective-until-1012024-provider-panels
(3) https://casetext.com/statute/code-of-maryland/article-insurance/title-15-health-insurance/subtitle-1-general-provisions/section-15-112-effective-1012024-provider-panels</t>
  </si>
  <si>
    <t>Massachusetts bans contract provisions that allow an insurer to establish reimbursement rates based on the price paid to a provider in a contract with another insurer. In practice, this prohibits Most Favored Nation clauses, which guarantee one insurer the best rate.</t>
  </si>
  <si>
    <t>(0) https://sourceonhealthcare.org/provider-contracts/
(1) https://casetext.com/statute/general-laws-of-massachusetts/part-i-administration-of-the-government/title-xxii-corporations/chapter-176d-unfair-methods-of-competition-and-unfair-and-deceptive-acts-and-practices-in-the-business-of-insurance/section-176d3-unfair-methods-of-competition-in-insurance-and-unfair-or-deceptive-acts-or-practices
(2) https://casetext.com/statute/general-laws-of-massachusetts/part-i-administration-of-the-government/title-xxii-corporations/chapter-176d-unfair-methods-of-competition-and-unfair-and-deceptive-acts-and-practices-in-the-business-of-insurance/section-176d3a-unfair-methods-of-competition-and-unfair-or-deceptive-acts-or-practices-by-certain-entities
(3) https://casetext.com/statute/general-laws-of-massachusetts/part-i-administration-of-the-government/title-xxii-corporations/chapter-176d-unfair-methods-of-competition-and-unfair-and-deceptive-acts-and-practices-in-the-business-of-insurance/section-176d2-unfair-trade-practices</t>
  </si>
  <si>
    <t>Michigan restricts Most Favored Nation clauses in contracts between health insurers and providers. The law prohibits provisions that (a) guarantee an insurer will be offered lower prices than all other insurers and (b) require providers to disclose their reimbursement rates with other entities.</t>
  </si>
  <si>
    <t>(0) https://sourceonhealthcare.org/provider-contracts/
(1) https://casetext.com/statute/michigan-compiled-laws/chapter-500-insurance-code-of-1956/the-insurance-code-of-1956/subarticle-chapter-34-disability-insurance-policies/section-5003405a-use-of-most-favored-nation-clause
(2) https://sourceonhealthcare.org/issue-brief-most-favored-nation-clauses/</t>
  </si>
  <si>
    <t xml:space="preserve">Minnesota bans Most Favored Nation clauses in contracts between insurers and healthcare providers. The law prohibits provisions that guarantee one carrier the most favorable prices or allow insurers to terminate or renegotiate contracts if a provider offers lower rates to other insurers. </t>
  </si>
  <si>
    <t>(0) https://sourceonhealthcare.org/provider-contracts/
(1) https://casetext.com/statute/minnesota-statutes/insurance/chapter-62a-accident-and-health-insurance/prohibited-agreements/section-62a64-health-insurance-prohibited-agreements
(2) https://sourceonhealthcare.org/issue-brief-most-favored-nation-clauses/</t>
  </si>
  <si>
    <t xml:space="preserve">(0) https://sourceonhealthcare.org/provider-contracts/
</t>
  </si>
  <si>
    <t xml:space="preserve">New Hampshire prohibits Most Favored Nation clauses in contracts between healthcare providers and insurers, preventing insurers from requiring providers to offer them the most favorable rates, fee schedules, or prices. </t>
  </si>
  <si>
    <t>(0) https://sourceonhealthcare.org/provider-contracts/
(1) https://casetext.com/statute/new-hampshire-revised-statutes/title-37-insurance/chapter-417-unfair-insurance-trade-practices/general-provisions/section-4174-effective-112025-unfair-methods-acts-and-practices-defined
(2) https://casetext.com/statute/new-hampshire-revised-statutes/title-37-insurance/chapter-417-unfair-insurance-trade-practices/general-provisions/section-4174-effective-until-112025-unfair-methods-acts-and-practices-defined</t>
  </si>
  <si>
    <t>New Jersey bans Most Favored Nation clauses in contracts between carriers and providers, prohibiting provisions that require providers to match or lower their rates based on other contracts.</t>
  </si>
  <si>
    <t xml:space="preserve">(0) https://sourceonhealthcare.org/provider-contracts/
(1) https://casetext.com/regulation/new-jersey-administrative-code/title-11-insurance/chapter-24b-organized-delivery-systems/subchapter-5-provider-agreements/section-1124b-52-general-provisions
(2) https://casetext.com/regulation/new-jersey-administrative-code/title-11-insurance/chapter-24b-organized-delivery-systems/subchapter-4-management-agreements-with-carriers/section-1124b-42-general-provisions
(3) https://casetext.com/regulation/new-jersey-administrative-code/title-11-insurance/chapter-24c-managed-care-plans/subchapter-4-provider-networks/section-1124c-42-definitions
(4) https://casetext.com/regulation/new-jersey-administrative-code/title-11-insurance/chapter-24c-managed-care-plans/subchapter-4-provider-networks/section-1124c-43-provider-agreements
(5) https://sourceonhealthcare.org/issue-brief-most-favored-nation-clauses/
</t>
  </si>
  <si>
    <t xml:space="preserve">New York prohibits Most Favored Nation clauses in contracts between health maintenance organizations (HMOs) and healthcare providers, except for residential healthcare facilities. When such clauses appear in contracts involving MCOs, IPAs, and ACOs, they trigger a material contract change requiring approval from the commissioner, though the Department of Health strongly discourages them. </t>
  </si>
  <si>
    <t xml:space="preserve">(0) https://sourceonhealthcare.org/provider-contracts/
(1) https://casetext.com/statute/consolidated-laws-of-new-york/chapter-insurance/article-32-insurance-contracts-life-accident-and-health-annuities/section-3217-b-prohibitions
(2) https://casetext.com/statute/consolidated-laws-of-new-york/chapter-public-health/article-44-health-maintenance-organizations/section-4406-c-prohibitions
(3) https://casetext.com/regulation/new-york-codes-rules-and-regulations/title-10-department-of-health/chapter-ii-administrative-rules-and-regulations/subchapter-r-health-maintenance-organizations/part-98-health-maintenance-organizations/subpart-98-1-managed-care-organizations/section-98-12-definitions
(4) https://www.health.ny.gov/health_care/managed_care/hmoipa/docs/guidelines.pdf </t>
  </si>
  <si>
    <t>North Carolina prohibits Most Favored Nation clauses in contracts with health care providers. The law bars provisions that guarantee one insurer the most favorable rates and provisions that require the provider to disclose, directly or indirectly, the provider's contractual rates with another health insurance carrier.</t>
  </si>
  <si>
    <t>(0) https://sourceonhealthcare.org/provider-contracts/
(1) https://casetext.com/statute/general-statutes-of-north-carolina/chapter-58-insurance/article-50-general-accident-and-health-insurance-regulations/part-7-contracts-between-health-benefit-plans-and-health-care-providers/section-58-50-295-prohibited-contract-provisions-related-to-reimbursement-rates
(2) https://sourceonhealthcare.org/issue-brief-most-favored-nation-clauses/</t>
  </si>
  <si>
    <t>North Dakota prohibits Most Favored Nation clauses in contracts involving health care provider, nullifying those that include provisions considered "unfair reimbursement," such as guaranteeing one provider or health plan the lowest payment for services.</t>
  </si>
  <si>
    <t>(0) https://sourceonhealthcare.org/provider-contracts/
(1) https://casetext.com/statute/north-dakota-century-code/title-261-insurance/chapter-261-04-prohibited-practices-in-insurance-business/section-261-04-03-unfair-methods-of-competition-and-unfair-or-deceptive-acts-or-practices-defined
(2) https://sourceonhealthcare.org/issue-brief-most-favored-nation-clauses/</t>
  </si>
  <si>
    <t>Ohio law prohibits Most Favored Nation clauses in health care contracts. The law bars provisions that guarantee an insurer will be offered lower prices, or prices at least as favorable as, all other insurers and provisions that require providers to disclose their reimbursement rates with other entities.</t>
  </si>
  <si>
    <t>(0) https://sourceonhealthcare.org/provider-contracts/
(1) https://casetext.com/statute/ohio-revised-code/title-39-insurance/chapter-3963-health-care-contracts/section-396311-prohibited-conduct-by-contracting-entities
(2) https://sourceonhealthcare.org/issue-brief-most-favored-nation-clauses/</t>
  </si>
  <si>
    <t>Rhode Island bans Most Favored Nation clauses in healthcare contracts, preventing insurers from setting reimbursement rates  based on the rates or fees paid to the provider by another healthcare entity.</t>
  </si>
  <si>
    <t>(0) https://sourceonhealthcare.org/provider-contracts/
(1) https://casetext.com/statute/general-laws-of-rhode-island/title-27-insurance/chapter-27-188-health-care-accessibility-and-quality-assurance-a/section-27-188-3-certification-of-network-plans
(2) https://casetext.com/statute/general-laws-of-rhode-island/title-27-insurance/chapter-27-188-health-care-accessibility-and-quality-assurance-a/section-27-188-2-definitions</t>
  </si>
  <si>
    <t xml:space="preserve">Texas prohibits Most Favored Nation, Anti-Tiering, and Anti-Steering clauses in provider network contracts. Although initially included, a ban on All-or-Nothing clauses was removed from the final law. </t>
  </si>
  <si>
    <t>(0) https://sourceonhealthcare.org/provider-contracts/
(1) https://sourceonhealthcare.org/issue-brief-most-favored-nation-clauses/ 
(2) https://casetext.com/statute/texas-codes/insurance-code/title-8-health-insurance-and-other-health-coverages/subtitle-f-physicians-and-health-care-providers/chapter-1458-provider-network-contract-arrangements/subchapter-c-rights-and-responsibilities-of-a-contracting-entity/section-1458101-contract-requirements
(3) https://casetext.com/statute/texas-codes/insurance-code/title-8-health-insurance-and-other-health-coverages/subtitle-f-physicians-and-health-care-providers/chapter-1458-provider-network-contract-arrangements/subchapter-a-general-provisions/section-1458001-general-definitions</t>
  </si>
  <si>
    <t>Vermont prohibits Most Favored Nation clauses in any contracts involving health care providers, hospitals, pharmacists, or pharmacies. The law bars provisions that (a) guarantee one insurer the most favorable rates and (b) require providers to disclose their reimbursement rates to another entity.</t>
  </si>
  <si>
    <t>(0) https://sourceonhealthcare.org/provider-contracts/
(1) https://casetext.com/statute/vermont-statutes/title-18-health/chapter-221-health-care-administration/subchapter-2-claims-processing-and-contract-standards/section-9418e-most-favored-nation-clauses-prohibited
(2) https://casetext.com/statute/vermont-statutes/title-18-health/chapter-221-health-care-administration/subchapter-2-claims-processing-and-contract-standards/section-9418-payment-for-health-care-services
(2) https://sourceonhealthcare.org/issue-brief-most-favored-nation-clauses/</t>
  </si>
  <si>
    <t xml:space="preserve">Washington state prohibits Most Favored Nation clauses in contracts between healthcare providers and certified health plans, though it's unclear if any certified health plans are still available in the state or if this statute applies to other health benefit plans. </t>
  </si>
  <si>
    <t>(0) https://sourceonhealthcare.org/provider-contracts/
(1) https://casetext.com/statute/revised-code-of-washington/title-43-state-government-executive/chapter-4372-health-system-reform-health-services-commission/section-4372310-managed-competition-competitive-oversight-attorney-general-duties-anti-trust-immunity-fees
(2) https://casetext.com/regulation/washington-administrative-code/title-246-health-department-of/agency-description/chapter-246-25-antitrust-immunity-and-competitive-oversight/substantive-rules/section-246-25-045-most-favored-nations-clauses-policy-statement
(3) https://app.leg.wa.gov/wac/default.aspx?cite=246-25-045</t>
  </si>
  <si>
    <t>(0) https://sourceonhealthcare.org/provider-contracts/
(1) https://casetext.com/statute/west-virginia-code/chapter-33-insurance/article-16d-marketing-and-rate-practices-for-small-employer-accident-and-sickness-insurance-policies/section-33-16d-16-authorization-of-uninsured-small-group-health-benefit-plans</t>
  </si>
  <si>
    <t xml:space="preserve">Anti-Competitive Contracting: Restricts All-or-Nothing </t>
  </si>
  <si>
    <t xml:space="preserve">Restricts All-or-Nothing </t>
  </si>
  <si>
    <t>No law restricting all-or-nothing contract provisions.</t>
  </si>
  <si>
    <t>California legislators introduced a bill (2023-AB1091) in 2023 that would have prohibited Most Favored Nation, Anti-Tiering, Anti-Steering, and All-or-Nothing clauses in insurance contracts. However, the bill died in committee.</t>
  </si>
  <si>
    <t>(0) https://sourceonhealthcare.org/
(1) https://legiscan.com/CA/text/AB1091/id/2701771</t>
  </si>
  <si>
    <t>Law restricts all-or-nothing contract provisions in all or some situations.</t>
  </si>
  <si>
    <t>(0) https://sourceonhealthcare.org/
(1) https://casetext.com/statute/general-statutes-of-connecticut/title-38a-insurance/chapter-700c-health-insurance/part-i-health-insurance-in-general/section-38a-477i-contract-provisions-containing-all-or-nothing-clauses-anti-steering-clauses-anti-tiering-clauses-or-gas-clauses-prohibited</t>
  </si>
  <si>
    <t>Although All-or-Nothing, Anti-Tiering, and Anti-Steering provisions are not prohibited, the state has established a task force ("The Health Care Cost Oversight Taskforce") to evaluate and make recommendations concerning the market concentration of health care providers and contributing factors, including all-or-nothing clauses.</t>
  </si>
  <si>
    <t>(0) https://sourceonhealthcare.org/
(1) https://casetext.com/statute/indiana-code/title-2-general-assembly/article-5-legislative-agencies-and-study-committees/chapter-14-code-revision-committee/chapter-47-health-care-cost-oversight-task-force/section-2-5-47-7-duties</t>
  </si>
  <si>
    <t xml:space="preserve">Massachusetts bars the execution of contracts that include an All-or-Nothing, Anti-Steering, or Anti-Tiering clauses, prohibiting provisions that require an insurer to include all members of a provider group in a select network plans; require a provider to participate in a select network or tiered network plan; or require the carrier to place all members of a provider group in the same tier of a tiered network plan. 
</t>
  </si>
  <si>
    <t>(0) https://sourceonhealthcare.org/
(1) https://casetext.com/statute/general-laws-of-massachusetts/part-i-administration-of-the-government/title-xxii-corporations/chapter-176o-health-insurance-consumer-protections/section-176o9a-agreements-or-contracts-between-carriers-and-health-care-providers-prohibited-provisions</t>
  </si>
  <si>
    <t>Nevada prohibits All-or-Nothing, Anti-Tiering, and Anti-Steering clauses in contracts with a health care provider. Nevada was the first state to adopt widespread prohibitions on All-or-Nothing contract provisions, which require insurers to contract with one affiliate of the health system as a condition of contracting with another provider in that health system. The prohibitions on Anti-Steering and Anti-Tiering clauses bar the inclusion of provisions that restrict the ability of the insurer to steer enrollees to particular providers and provisions that require the insurer to place all providers in the health system into the same tier.</t>
  </si>
  <si>
    <t>(0) https://sourceonhealthcare.org/provider-contracts/
(1) https://casetext.com/statute/nevada-revised-statutes/title-52-trade-regulations-and-practices/chapter-598a-unfair-trade-practices/contracts-involving-providers-of-health-care/section-598a440-provider-of-health-care-prohibited-from-entering-into-certain-contracts-violation-constitutes-contract-in-restraint-of-trade-authorized-provisions-of-contract-subcontracting-or-delegating-performance-of-obligations-under-contract-penalty</t>
  </si>
  <si>
    <t xml:space="preserve">In 2023, legislators introduced bills (S6973 and A3148) to ban All-or-Nothing, Most Favored Nation, Anti-Tiering, and Anti-Steering clauses in insurance contracts, but these bills did not advance. </t>
  </si>
  <si>
    <t>(0) https://sourceonhealthcare.org/
(1) https://www.nysenate.gov/legislation/bills/2023/A3148
(2) https://www.nysenate.gov/legislation/bills/2023/S6973</t>
  </si>
  <si>
    <t xml:space="preserve">(0) https://sourceonhealthcare.org/
</t>
  </si>
  <si>
    <t xml:space="preserve">Anti-Competitive Contracting: Restricts Anti-Tiering/Anti-Steering </t>
  </si>
  <si>
    <t xml:space="preserve">Restricts Anti-Tiering/Anti-Steering </t>
  </si>
  <si>
    <t>No law restricting anti-tiering or anti-steering contract provisions.</t>
  </si>
  <si>
    <t>(0) https://sourceonhealthcare.org/provider-contracts/
(1) https://legiscan.com/CA/text/AB1091/id/2701771</t>
  </si>
  <si>
    <t>Law restricts anti-tiering or anti-steering contract provisions.</t>
  </si>
  <si>
    <t>(0) https://sourceonhealthcare.org/provider-contracts/
(1) https://www.cga.ct.gov/2023/JFR/S/PDF/2023SB-00983-R00INS-JFR.PDF</t>
  </si>
  <si>
    <t xml:space="preserve">Massachusetts bars the execution of contracts that include an All-or-Nothing, Anti-Steering, or Anti-Tiering clauses, prohibiting provisions that require an insurer to include all members of a provider group in a select network plans; require a provider to participate in a select network or tiered network plan; or require the carrier to place all members of a provider group in the same tier of a tiered network plan. </t>
  </si>
  <si>
    <t>(1) https://casetext.com/statute/general-laws-of-massachusetts/part-i-administration-of-the-government/title-xxii-corporations/chapter-176o-health-insurance-consumer-protections/section-176o9a-agreements-or-contracts-between-carriers-and-health-care-providers-prohibited-provisions
(2) https://d288exxlbtx24f.cloudfront.net/Mass.Gen.Laws-ch.176O-9A.pdf</t>
  </si>
  <si>
    <t>(0) https://sourceonhealthcare.org/provider-contracts/
(1) https://www.nysenate.gov/legislation/bills/2023/A3148
(2) https://www.nysenate.gov/legislation/bills/2023/S6973</t>
  </si>
  <si>
    <t>(0) https://sourceonhealthcare.org/provider-contracts/
(1) https://casetext.com/statute/texas-codes/insurance-code/title-8-health-insurance-and-other-health-coverages/subtitle-f-physicians-and-health-care-providers/chapter-1458-provider-network-contract-arrangements/subchapter-c-rights-and-responsibilities-of-a-contracting-entity/section-1458101-contract-requirements
(3) https://casetext.com/statute/texas-codes/insurance-code/title-8-health-insurance-and-other-health-coverages/subtitle-f-physicians-and-health-care-providers/chapter-1458-provider-network-contract-arrangements/subchapter-a-general-provisions/section-1458001-general-definitions</t>
  </si>
  <si>
    <t>Anti-Competitive Contracting: Restricts Exclusive Contracting</t>
  </si>
  <si>
    <t>Restricts Exclusive Contracting</t>
  </si>
  <si>
    <t>Non-competes for physicians limited by statute.</t>
  </si>
  <si>
    <t>Alabama exempts certain professionals from noncompete agreements, but the law does not define which positions qualify. However, Alabama courts have historically ruled that the statutory exemptions permitting noncompetes in employment contracts do not apply to physicians and other medical providers.</t>
  </si>
  <si>
    <t xml:space="preserve">(1) https://eig.org/state-noncompete-map/
(2) https://sourceonhealthcare.org/states/alabama/
(3) https://casetext.com/statute/code-of-alabama/title-8-commercial-law-and-consumer-protection/chapter-1-contracts/article-10-restrictive-covenants
</t>
  </si>
  <si>
    <t>No statutes limiting physician non-compete contract provisions.</t>
  </si>
  <si>
    <t>(1) https://sourceonhealthcare.org/states/alaska/
(2) https://eig.org/state-noncompete-map/</t>
  </si>
  <si>
    <t>Arizona legislators introduced a bill (HB2644) in 2024 that would prohibit noncompetes in health care employment contracts, but the bill died in committee.</t>
  </si>
  <si>
    <t>(1) https://sourceonhealthcare.org/states/alaska/
(2) https://eig.org/state-noncompete-map/
(3) https://legiscan.com/AZ/bill/HB2644/2024</t>
  </si>
  <si>
    <t xml:space="preserve">Arkansas generally allows noncompete clauses in employment contracts, but the rules and restrictions that apply to other professional noncompete agreements do not apply to employees holding a professional medical license. </t>
  </si>
  <si>
    <t xml:space="preserve">(1) https://eig.org/state-noncompete-map/
(2) https://casetext.com/statute/arkansas-code-of-1987/title-4-business-and-commercial-law/subtitle-6-business-practices/chapter-75-unfair-practices/subchapter-1-general-provisions/section-4-75-101-covenant-not-to-compete-agreements
(3) https://casetext.com/statute/arkansas-code-of-1987/title-17-professions-occupations-and-businesses/subtitle-3-medical-professions
</t>
  </si>
  <si>
    <t>Non-competes generally unenforceable or prohibited.</t>
  </si>
  <si>
    <t>California has banned noncompete agreements in all employment contracts, and renders out-of-state noncompete agreements void.</t>
  </si>
  <si>
    <t>(1) https://www.jacc.org/doi/10.1016/j.jacadv.2023.100547
(2) https://eig.org/state-noncompete-map/
(3) https://legiscan.com/CA/bill/AB1091/2023
(4) https://casetext.com/statute/california-codes/california-business-and-professions-code/division-7-general-business-regulations/part-2-preservation-and-regulation-of-competition/chapter-1-contracts-in-restraint-of-trade/section-166005-noncompete-contract-clauses-unenforceable</t>
  </si>
  <si>
    <t xml:space="preserve">Colorado prohibits noncompete agreements in employment contracts, and has additional restrictions barring physician noncompete agreements that limit the their ability to practice medicine. However, other provisions of a noncompete that require payment of damages upon termination may be enforceable. </t>
  </si>
  <si>
    <t xml:space="preserve">(1) https://www.jacc.org/doi/10.1016/j.jacadv.2023.100547
(2) https://casetext.com/statute/colorado-revised-statutes/title-8-labor-and-industry/labor-i-department-of-labor-and-employment/labor-relations/article-2-labor-relations-generally/part-1-general-provisions/section-8-2-113-unlawful-to-intimidate-worker-agreement-not-to-compete-prohibition-exceptions-notice-rules-definitions
(3) https://eig.org/state-noncompete-map/
</t>
  </si>
  <si>
    <t>Connecticut also limits the scope and enforceability of physician noncompete agreements, restricting them to one year and within a fifteen-mile radius of the physician's previous practice. Physician noncompete agreements are also unenforceable in certain circumstances, such as if the physician's employment is terminated by the employer.</t>
  </si>
  <si>
    <t xml:space="preserve">(1) https://eig.org/state-noncompete-map/
(2) https://casetext.com/statute/general-statutes-of-connecticut/title-20-professional-and-occupational-licensing-certification-title-protection-and-registration-examining-boards/chapter-370-medicine-and-surgery/section-20-14p-covenants-not-to-compete-involving-physician
(3) https://portal.ct.gov/Office-of-the-Governor/News/Press-Releases/2023/06-2023/Governor-Lamont-Signs-Legislation-on-Health-Care-Affordability 
(4) https://cthealthpolicy.org/wp-content/uploads/2023/02/2023-anti-consolidation-testimony.pdf </t>
  </si>
  <si>
    <t xml:space="preserve">Delaware prohibits including noncompete agreements in a physician's employment contract. However, other provisions that require payment of damages upon termination may be enforceable. </t>
  </si>
  <si>
    <t xml:space="preserve">(1) https://eig.org/state-noncompete-map/
(2) https://www.jacc.org/doi/10.1016/j.jacadv.2023.100547
(3) https://casetext.com/statute/delaware-code/title-6-commerce-and-trade/subtitle-ii-other-laws-relating-to-commerce-and-trade/chapter-27-contracts/subchapter-i-general-provisions/section-2707-agreements-not-to-compete
</t>
  </si>
  <si>
    <t>The District of Columbia prohibits most noncompete agreements but allows limited enforcement for "highly compensated employees," including medical specialists earning over $250,000 annually. However, noncompete agreements involving highly compensated medical specialists may not exceed two years under state law.</t>
  </si>
  <si>
    <t xml:space="preserve">(1) https://eig.org/state-noncompete-map/
(2) https://casetext.com/statute/district-of-columbia-official-code/division-v-local-business-affairs/title-32-labor/chapter-5b-ban-on-non-compete-agreements/section-32-58103-limitations-on-non-compete-provisions-for-highly-compensated-employees
(3) https://casetext.com/statute/district-of-columbia-official-code/division-v-local-business-affairs/title-32-labor/chapter-5b-ban-on-non-compete-agreements/section-32-58101-definitions
(4) https://casetext.com/statute/district-of-columbia-official-code/division-v-local-business-affairs/title-32-labor/chapter-5b-ban-on-non-compete-agreements/section-32-58102-non-compete-rights-and-restrictions
</t>
  </si>
  <si>
    <t>Florida generally allows noncompete clauses in employment contracts, but limits the scope and enforceability of noncompete agreements affecting a physician if they practice a medical specialty in a county where one entity employs or contracts with, either directly or through related or affiliated entities, all physicians who practice that specialty in that county.</t>
  </si>
  <si>
    <t xml:space="preserve">(1) https://eig.org/state-noncompete-map/
(2) https://casetext.com/statute/florida-statutes/title-xxxiii-regulation-of-trade-commerce-investments-and-solicitations/chapter-542-combinations-restricting-trade-or-commerce/section-54233-contracts-in-restraint-of-trade-valid
</t>
  </si>
  <si>
    <t>(1) https://codes.findlaw.com/ga/title-13-contracts/ga-code-sect-13-8-53/
(2) https://eig.org/state-noncompete-map/</t>
  </si>
  <si>
    <t>(1) https://casetext.com/statute/hawaii-revised-statutes/division-2-business/title-26-trade-regulation-and-practice/chapter-480-monopolies-restraint-of-trade/part-i-antitrust-provisions/section-480-4-combinations-in-restraint-of-trade-price-fixing-and-limitation-of-production-prohibited
(2) https://eig.org/state-noncompete-map/</t>
  </si>
  <si>
    <t>Idaho limits the scope and enforceability of noncompete agreements in all employment contracts. State law indicates that noncompete agreements that extend beyond a year and a half are generally not enforceable.</t>
  </si>
  <si>
    <t>(1) https://eig.org/state-noncompete-map/
(2) https://casetext.com/statute/idaho-code/title-44-labor/chapter-27-agreements-and-covenants-protecting-legitimate-business-interests/section-44-2704-restriction-of-direct-competition-rebuttable-presumptions
(3) https://casetext.com/statute/idaho-code/title-44-labor/chapter-27-agreements-and-covenants-protecting-legitimate-business-interests
(4) https://infogram.com/overview-map-non-compete-provisions-1ho16vekene72nq</t>
  </si>
  <si>
    <t>The Illinois Freedom to Work Act limits noncompete agreements in all employment contracts, and will void those involving mental health providers who serve veterans or who are employed as first respondents starting January 1, 2025. The Act also requires employees to work for the employer for at least two years or receive adequate compensation to support a noncompete in order for them to be enforced.</t>
  </si>
  <si>
    <t>(1) https://eig.org/state-noncompete-map/
(2) https://casetext.com/statute/illinois-compiled-statutes/business-and-employment/chapter-820-employment/subchapter-labor-relations/act-90-illinois-freedom-to-work-act
(3) https://casetext.com/statute/illinois-compiled-statutes/business-and-employment/chapter-820-employment/subchapter-labor-relations/act-90-illinois-freedom-to-work-act/section-820-ilcs-9010-effective-112025-text-of-section-from-pa-103-915-prohibiting-covenants-not-to-compete-and-covenants-not-to-solicit</t>
  </si>
  <si>
    <t>Indiana prohibits noncompete agreements in physician contracts originally entered into on or after July 1, 2023. Most existing noncompete agreements in physician contracts are void unless the physician terminates their employment without cause before the contract’s expiration date.</t>
  </si>
  <si>
    <t>(1) https://eig.org/state-noncompete-map/
(2) https://casetext.com/statute/indiana-code/title-25-professions-and-occupations/article-225-physicians/chapter-55-physician-noncompete-agreements/section-25-225-55-25-prohibition-on-primary-care-physician-noncompete-agreements
(3) https://casetext.com/statute/indiana-code/title-25-professions-and-occupations/article-225-physicians/chapter-55-physician-noncompete-agreements/section-25-225-55-26-negotiation-of-purchase-price-for-release-from-noncompete-agreement-mediation
(4) https://casetext.com/statute/indiana-code/title-25-professions-and-occupations/article-225-physicians/chapter-55-physician-noncompete-agreements/section-25-225-55-2-requirements-of-physician-noncompete-agreements-to-be-enforceable
(5) https://casetext.com/statute/indiana-code/title-25-professions-and-occupations/article-225-physicians/chapter-55-physician-noncompete-agreements</t>
  </si>
  <si>
    <t>Iowa restricts certain noncompete agreements between healthcare employment agencies and their workers or health care entities.</t>
  </si>
  <si>
    <t>(1) https://eig.org/state-noncompete-map/
(2) https://casetext.com/statute/code-of-iowa/title-iv-public-health/chapter-135q-health-care-employment-agencies-and-workers/section-135q3-health-care-technology-platform-requirements-registration-liability
(3) https://casetext.com/statute/code-of-iowa/title-iv-public-health/chapter-135q-health-care-employment-agencies-and-workers/section-135q2-multiple-versions-health-care-employment-agency-requirements-registration-liability/2
(4) https://casetext.com/statute/code-of-iowa/title-iv-public-health/chapter-135q-health-care-employment-agencies-and-workers/section-135q2-multiple-versions-health-care-employment-agency-requirements-registration-liability/1</t>
  </si>
  <si>
    <t xml:space="preserve">(1) https://eig.org/state-noncompete-map/
</t>
  </si>
  <si>
    <t>(1) https://eig.org/state-noncompete-map/
(2) https://apps.legislature.ky.gov/law/statutes/statute.aspx?id=17441</t>
  </si>
  <si>
    <t>Louisiana limits noncompete agreements to two years and requires that the contract specify the parish(es) or municipalities covered by the agreement. Effective January 1, 2025, noncompete agreements involving primary care physicians will expire three years from the contract's effective date, with no noncompete allowed in subsequent contracts. For other specialties, noncompetes will expire five years from the contract's effective date, and subsequent contracts may not include such clauses. Exemptions apply to physicians working in rural hospitals or federally qualified health centers in rural areas.</t>
  </si>
  <si>
    <t>(1) https://eig.org/state-noncompete-map/
(2) https://legiscan.com/LA/bill/SB165/2024
(3) https://casetext.com/statute/louisiana-revised-statutes/revised-statutes/title-23-labor-and-workers-compensation/chapter-9-miscellaneous-provisions/part-ii-contracts/section-23921-effective-112025-restraint-of-business-prohibited-restraint-on-forum-prohibited-competing-business-contracts-against-engaging-in-provisions-for</t>
  </si>
  <si>
    <t>(1) https://eig.org/state-noncompete-map/
(2) https://www.jacc.org/doi/10.1016/j.jacadv.2023.100547
(3) https://casetext.com/statute/maine-statutes/title-10-commerce-and-trade/part-3-regulation-of-trade/chapter-201-monopolies-and-profiteering/section-1101-contracts-in-restraint-of-trade</t>
  </si>
  <si>
    <t>Effective July 1, 2025, noncompete agreements for healthcare professionals working in direct patient care and earning $350,000 or less annually will be void and unenforceable in Maryland.</t>
  </si>
  <si>
    <t>(1) https://eig.org/state-noncompete-map/
(2) https://mgaleg.maryland.gov/mgawebsite/Legislation/Details/hb1388
(3) https://casetext.com/statute/code-of-maryland/article-labor-and-employment/title-3-employment-standards-and-conditions/subtitle-7-miscellaneous/section-3-716-noncompete-or-conflict-of-interest-provision-in-contract</t>
  </si>
  <si>
    <t>Massachusetts also has stringent restrictions on noncompete agreements, explicitly banning them in physician employment contracts.</t>
  </si>
  <si>
    <t>(1) https://eig.org/state-noncompete-map/
(2) https://www.jacc.org/doi/10.1016/j.jacadv.2023.100547
(3) https://casetext.com/statute/general-laws-of-massachusetts/part-i-administration-of-the-government/title-xxi-labor-and-industries/chapter-149-labor-and-industries/section-14924l-noncompetition-agreements
(4) https://casetext.com/statute/general-laws-of-massachusetts/part-i-administration-of-the-government/title-xvi-public-health/chapter-112-registration-of-certain-professions-and-occupations/registration-of-physicians-and-surgeons/section-11212x-restrictive-covenants-upon-physicians-rendered-unenforceable</t>
  </si>
  <si>
    <t>(1) https://eig.org/state-noncompete-map/
(2) https://casetext.com/statute/michigan-compiled-laws/chapter-445-trade-and-commerce/michigan-antitrust-reform-act/section-445774a-agreement-or-covenant-protecting-business-interests-of-employer-applicability-of-section</t>
  </si>
  <si>
    <t>In 2023, Minnesota also became the fourth state to implement a blanket ban on noncompete agreements. The ban is not retroactive, and may allow noncompetes related to the sale or dissolution of a business.</t>
  </si>
  <si>
    <t>(1) https://eig.org/state-noncompete-map/
(2) https://casetext.com/statute/minnesota-statutes/labor-industry/chapter-181-employment/workplace-communications/section-181988-covenants-not-to-compete-void-in-employment-agreements-substantive-protections-of-minnesota-law-apply</t>
  </si>
  <si>
    <t>(1) https://eig.org/state-noncompete-map/
(2) https://legiscan.com/MS/bill/HB889/2024</t>
  </si>
  <si>
    <t>(1) https://eig.org/state-noncompete-map/
(2) https://casetext.com/statute/missouri-revised-statutes/title-xxviii-contracts-and-contractual-relations/chapter-431-general-provisions-as-to-contracts/section-431202-employment-covenants-enforceable-when-reasonability-presumption
(3) https://casetext.com/statute/missouri-revised-statutes/title-xxviii-contracts-and-contractual-relations/chapter-431-general-provisions-as-to-contracts/section-431204-business-covenants-on-employment-customers-and-disposing-of-ownership-interest-presumed-enforceable-when-modification-by-court-when</t>
  </si>
  <si>
    <t>Montana law voids most noncompete agreements, and the state has enacted explicit bans on noncompete agreements in contracts involving behavioral health care providers.</t>
  </si>
  <si>
    <t>(1) https://eig.org/state-noncompete-map/
(2) https://casetext.com/statute/montana-code/title-28-contracts-and-other-obligations/chapter-2-contracts/part-7-illegal-objects-and-provisions/section-28-2-703-contracts-in-restraint-of-trade-generally-void
(3) https://casetext.com/statute/montana-code/title-28-contracts-and-other-obligations/chapter-2-contracts/part-7-illegal-objects-and-provisions/section-28-2-724-prohibition-of-contracts-that-restrict-practice-applicability-exceptions</t>
  </si>
  <si>
    <t>(1) https://eig.org/state-noncompete-map/</t>
  </si>
  <si>
    <t>(1) https://eig.org/state-noncompete-map/
(2) https://casetext.com/statute/nevada-revised-statutes/title-52-trade-regulations-and-practices/chapter-598a-unfair-trade-practices/contracts-involving-providers-of-health-care/section-598a440-provider-of-health-care-prohibited-from-entering-into-certain-contracts-violation-constitutes-contract-in-restraint-of-trade-authorized-provisions-of-contract-subcontracting-or-delegating-performance-of-obligations-under-contract-penalty
(3) https://www.milbank.org/publications/mitigating-the-price-impacts-of-health-care-provider-consolidation/</t>
  </si>
  <si>
    <t>New Hampshire law renders noncompete clauses in physician employment contracts void and unenforceable, ensuring that physicians retain the right to practice in any area after their employment ends.</t>
  </si>
  <si>
    <t xml:space="preserve">(1) https://eig.org/state-noncompete-map/
(2) https://casetext.com/statute/new-hampshire-revised-statutes/title-23-labor/chapter-275-protective-legislation/noncompete-agreements/section-27570-a-noncompete-agreements-for-low-wage-employees-prohibited
(3) https://casetext.com/statute/new-hampshire-revised-statutes/title-30-occupations-and-professions/chapter-329-physicians-and-surgeons/miscellaneous-provisions/section-32931-a-certain-contract-restrictions-upon-physicians-unenforceable
</t>
  </si>
  <si>
    <t>New Mexico voids noncompete agreements for clinical healthcare practitioners, making them unenforceable after the termination, renewal, or extension of an employment agreement. However, nondisclosure and nonsolicitation provisions, along with clauses requiring repayment of bonuses, education, or training incentives, may still be enforced under certain conditions.</t>
  </si>
  <si>
    <t>(1) https://eig.org/state-noncompete-map/
(2) https://casetext.com/statute/new-mexico-statutes-1978/chapter-24-health-and-safety/article-1i-health-care-practitioner-agreements/section-24-1i-2-enforceability-of-a-non-compete-provision-other-provisions-void
(3) https://casetext.com/statute/new-mexico-statutes-1978/chapter-24-health-and-safety/article-1i-health-care-practitioner-agreements/section-24-1i-3-enforceability-of-other-provisions</t>
  </si>
  <si>
    <t>North Dakota law renders noncompete agreements void and unenforceable, except in cases involving the sale of a business or partnership dissolution.</t>
  </si>
  <si>
    <t>(1) https://eig.org/state-noncompete-map/
(2) https://casetext.com/statute/north-dakota-century-code/title-9-contracts-and-obligations/chapter-9-08-unlawful-and-voidable-contracts/section-9-08-06-in-restraint-of-business-void-exceptions
(3) https://www.jacc.org/doi/10.1016/j.jacadv.2023.100547</t>
  </si>
  <si>
    <t xml:space="preserve">Oklahoma law renders noncompete agreements void and unenforceable. </t>
  </si>
  <si>
    <t>(0) https://sourceonhealthcare.org/provider-contracts/
(1) https://eig.org/state-noncompete-map/
(2) https://casetext.com/statute/oklahoma-statutes/title-15-contracts/chapter-4-unlawful-contracts/section-219a-noncompetition-agreements
(3) https://www.jacc.org/doi/10.1016/j.jacadv.2023.100547</t>
  </si>
  <si>
    <t>Oregon restricts the enforceability of noncompete agreements based on several factors, allowing them only if the employee earns more than $113,241 annually, adjusted each year for inflation. Employers must pay garden leave to enforce noncompetes for employees earning below this threshold. Noncompete agreements exceeding one year from the employee's termination are recognized as being unenforceable after twelve months.</t>
  </si>
  <si>
    <t>(1) https://eig.org/state-noncompete-map/
(2) https://casetext.com/statute/oregon-revised-statutes/title-51-labor-and-employment-unlawful-discrimination/chapter-653-minimum-wages-employment-conditions-minors/minimum-wages-employment-conditions-overtime/section-653295-noncompetition-agreements-bonus-restriction-agreements-applicability-of-restrictions
(3) https://casetext.com/statute/oregon-revised-statutes/title-34-human-services-juvenile-code-corrections/chapter-410-senior-and-disability-services/home-care-commission/section-410631-noncompetition-agreements-voidable-by-home-care-worker-and-personal-support-worker</t>
  </si>
  <si>
    <t>Pennsylvania enacted the Fair Contracting for Health Care Practitioners Act (Act 74) July 2024, which will void new noncompete agreements for health care practitioners beginning January 1, 2025. Under this law, existing noncompete agreements will become void upon the renewal of the practitioner's license, registration, or certification.</t>
  </si>
  <si>
    <t>(1) https://eig.org/state-noncompete-map/
(2) https://legiscan.com/PA/bill/HB1633/2023
(3) https://www.legis.state.pa.us/cfdocs/legis/li/uconsCheck.cfm?yr=2024&amp;sessInd=0&amp;act=74</t>
  </si>
  <si>
    <t xml:space="preserve">Rhode Island prohibits noncompete clauses in physician contracts that restrict a physician's ability to practice in any geographic area after termination of employment. However, exemptions to this prohibition may be made if a practice is sold and standing noncompete agreements do not exceed five years. </t>
  </si>
  <si>
    <t>(1) https://eig.org/state-noncompete-map/
(2) https://casetext.com/statute/general-laws-of-rhode-island/title-5-businesses-and-professions/chapter-5-37-board-of-medical-licensure-and-discipline/section-5-37-33-restrictive-covenants</t>
  </si>
  <si>
    <t>(1) https://eig.org/state-noncompete-map/
(2) https://www.jacc.org/doi/10.1016/j.jacadv.2023.100547</t>
  </si>
  <si>
    <t>As of July 1, 2023, South Dakota voids any noncompete provisions in employment contracts that restrict a health care practitioner from practicing or providing professional services after their employment ends or a partnership dissolves. The law does not provide a retroactive ban on noncompete agreements, and if they are present in existing contracts, they are limited to a maximum of two years from the date of termination.</t>
  </si>
  <si>
    <t xml:space="preserve">(1) https://eig.org/state-noncompete-map/
(2) https://www.jacc.org/doi/10.1016/j.jacadv.2023.100547
(3) https://casetext.com/statute/south-dakota-codified-laws/title-53-contracts/chapter-9-unlawful-contracts/section-53-9-8-contracts-in-restraint-of-trade-void-exceptions
(4) https://casetext.com/statute/south-dakota-codified-laws/title-53-contracts/chapter-9-unlawful-contracts/section-53-9-9-sale-of-good-will-sellers-agreement-with-buyer-to-refrain-from-carrying-on-similar-business-validity
(5) https://casetext.com/statute/south-dakota-codified-laws/title-53-contracts/chapter-9-unlawful-contracts/section-53-9-10-dissolution-of-partnership-agreement-of-partners-to-refrain-from-carrying-on-similar-business-validity
(4) https://casetext.com/statute/south-dakota-codified-laws/title-53-contracts/chapter-9-unlawful-contracts/section-53-9-11-employment-contract-competition-limitation-upon-termination
(5) https://casetext.com/statute/south-dakota-codified-laws/title-53-contracts/chapter-9-unlawful-contracts/section-53-9-111-employment-contract-competition-limitation-upon-termination-practitioner-defined
(6) https://casetext.com/statute/south-dakota-codified-laws/title-53-contracts/chapter-9-unlawful-contracts/section-53-9-112-employment-contract-practitioner-competition-limitation-upon-termination-voidability-applicability
</t>
  </si>
  <si>
    <t>Tennessee limits noncompete agreements for healthcare providers, restricting them to a maximum of two years and a geographic area of ten miles or the county where their previous practice was located. Emergency medicine physicians are exempt from the statutory restrictions and the state may allow exemptions in the sale or dissolution of a business.</t>
  </si>
  <si>
    <t xml:space="preserve">(1) https://eig.org/state-noncompete-map/
(2) https://casetext.com/statute/tennessee-code/title-63-professions-of-the-healing-arts/chapter-1-division-of-health-related-boards/part-1-general-provisions/section-63-1-148-covenants-not-to-compete-signed-by-healthcare-providers
</t>
  </si>
  <si>
    <t>Texas allows noncompete agreements in physician employment contracts if it meets select criteria. Texas also prohibits health care collaboratives, which are entities that arrange for  medical and health care services for insurers, health maintenance organizations, and other payors in exchange for payment, from using a noncompete agreement to prohibit a physician from providing medical services or participating in another health care collaborative in the same service area.</t>
  </si>
  <si>
    <t xml:space="preserve">(1) https://eig.org/state-noncompete-map/
(2) https://casetext.com/statute/texas-codes/insurance-code/title-6-organization-of-insurers-and-related-entities/subtitle-c-life-health-and-accident-insurers-and-related-entities/chapter-848-health-care-collaboratives/subchapter-a-general-provisions/section-848001-definitions
(3) https://casetext.com/statute/texas-codes/insurance-code/title-6-organization-of-insurers-and-related-entities/subtitle-c-life-health-and-accident-insurers-and-related-entities/chapter-848-health-care-collaboratives/subchapter-c-general-powers-and-duties-of-health-care-collaborative/section-848101-providing-or-arranging-for-services
(4) https://casetext.com/statute/texas-codes/insurance-code/title-6-organization-of-insurers-and-related-entities/subtitle-c-life-health-and-accident-insurers-and-related-entities/chapter-848-health-care-collaboratives/subchapter-c-general-powers-and-duties-of-health-care-collaborative/section-848101-providing-or-arranging-for-services
(5) https://casetext.com/statute/texas-codes/business-and-commerce-code/title-2-competition-and-trade-practices/chapter-15-monopolies-trusts-and-conspiracies-in-restraint-of-trade/subchapter-e-covenants-not-to-compete/section-1550-criteria-for-enforceability-of-covenants-not-to-compete
</t>
  </si>
  <si>
    <t>Utah limits the scope and enforceability of all noncompete agreements signed on or after May 10, 2016 to one year.</t>
  </si>
  <si>
    <t>(1) https://eig.org/state-noncompete-map/
(2) https://casetext.com/statute/utah-code/title-34-labor-in-general/chapter-51-post-employment-restrictions-act/part-2-scope-of-post-employment-restrictions/section-34-51-201-post-employment-restrictive-covenants</t>
  </si>
  <si>
    <t>(1) https://eig.org/state-noncompete-map/
(2) https://casetext.com/statute/vermont-statutes/title-26-professions-and-occupations/chapter-6-barbers-and-cosmetologists/subchapter-3-licenses/section-281-postsecondary-school-of-barbering-and-cosmetology-certificate-of-approval</t>
  </si>
  <si>
    <t>(1) https://eig.org/state-noncompete-map/
(2) https://casetext.com/statute/code-of-virginia/title-401-labor-and-employment/chapter-3-protection-of-employees/article-1-general-provisions/section-401-2878-covenants-not-to-compete-prohibited-as-to-low-wage-employees-civil-penalty</t>
  </si>
  <si>
    <t>Washington limits the enforceability of noncompete agreements, recognizing them as valid only if the employee earns more than $120,559.99 annually, or $301,399.98 if the worker is an independent contractor. Noncompetes exceeding eighteen months post-termination are presumed unreasonable unless proven otherwise by clear and convincing evidence.</t>
  </si>
  <si>
    <t>(1) https://eig.org/state-noncompete-map/
(2) https://casetext.com/statute/revised-code-of-washington/title-49-labor-regulations/chapter-4962-noncompetition-covenants/section-4962020-when-void-and-unenforceable
(3) https://casetext.com/statute/revised-code-of-washington/title-49-labor-regulations/chapter-4962-noncompetition-covenants/section-4962030-when-void-and-unenforceable-against-independent-contractors
(4) https://casetext.com/statute/revised-code-of-washington/title-49-labor-regulations/chapter-4962-noncompetition-covenants/section-4962050-unenforceable-provisions
(5) https://casetext.com/statute/revised-code-of-washington/title-49-labor-regulations/chapter-4962-noncompetition-covenants/section-4962010-definitions
(6) https://www.jacc.org/doi/10.1016/j.jacadv.2023.100547</t>
  </si>
  <si>
    <t>West Virginia limits noncompete agreements for healthcare providers to one year or less and a maximum of thirty miles from their previous practice. If a physicians' role is terminated by their employer, the noncompete agreement becomes void and unenforceable.</t>
  </si>
  <si>
    <t>(1) https://eig.org/state-noncompete-map/
(2) https://casetext.com/statute/west-virginia-code/chapter-47-regulation-of-trade/article-11e-physicians-freedom-of-practice-act/section-47-11e-2-limitation-on-contractual-provisions-in-physician-employment-contract
(3) https://casetext.com/statute/west-virginia-code/chapter-47-regulation-of-trade/article-11e-physicians-freedom-of-practice-act/section-47-11e-1-definitions</t>
  </si>
  <si>
    <t>(1) https://casetext.com/statute/wisconsin-statutes/regulation-of-industry/chapter-103-employment-regulations/section-103465-restrictive-covenants-in-employment-contracts</t>
  </si>
  <si>
    <t>Surprise Medical/Balance Bill Limits</t>
  </si>
  <si>
    <t>Surprise Medical Bills: Ground Ambulance</t>
  </si>
  <si>
    <t>Ground Ambulance Bill Protections</t>
  </si>
  <si>
    <t>Does not prohibit balance billing for out-of-network ground ambulance services.</t>
  </si>
  <si>
    <t xml:space="preserve">(1) https://www.commonwealthfund.org/publications/maps-and-interactives/expanding-no-surprises-act-protect-consumers-surprise-ambulance 
(2) https://www.insurance.wa.gov/sites/default/files/documents/ground_ambulance_balance_billing_report_final.pdf
</t>
  </si>
  <si>
    <t>Prohibits balance billing for out-of-network ground ambulance services.</t>
  </si>
  <si>
    <t>Balance bill protections in Arkansas apply to both public and private ground ambulance services.</t>
  </si>
  <si>
    <t>(1) https://www.commonwealthfund.org/publications/maps-and-interactives/expanding-no-surprises-act-protect-consumers-surprise-ambulance 
(2) https://casetext.com/statute/arkansas-code-of-1987/title-23-public-utilities-and-regulated-industries/subtitle-3-insurance/chapter-99-health-care-providers/subchapter-17-transportation-benefit-manager-act/section-23-99-1705-claims</t>
  </si>
  <si>
    <t>Balance bill protections in California apply to both public and private ground ambulance services.</t>
  </si>
  <si>
    <t>(1) https://www.commonwealthfund.org/publications/maps-and-interactives/expanding-no-surprises-act-protect-consumers-surprise-ambulance 
(2) https://calmatters.org/health/2023/12/surprise-ambulance-bills-new-california-laws-2024/
(3) https://www.commonwealthfund.org/blog/2024/expanding-no-surprises-act-protect-consumers-surprise-ambulance-bills
(4) https://leginfo.legislature.ca.gov/faces/billNavClient.xhtml?bill_id=202320240AB716</t>
  </si>
  <si>
    <t xml:space="preserve">Ground ambulance balance bill protections in Colorado extend to private ambulance services only. </t>
  </si>
  <si>
    <t xml:space="preserve">(1) https://www.commonwealthfund.org/publications/maps-and-interactives/expanding-no-surprises-act-protect-consumers-surprise-ambulance 
(2) https://doi.colorado.gov/insurance-products/health-insurance/health-insurance-initiatives/federal-no-surprises-act/colorado 
(3) https://www.insurance.wa.gov/sites/default/files/documents/ground_ambulance_balance_billing_report_final.pdf
</t>
  </si>
  <si>
    <t xml:space="preserve">(1) https://casetext.com/statute/general-statutes-of-connecticut/title-38a-insurance/chapter-700c-health-insurance/part-i-health-insurance-in-general/section-38a-477aa-cost-sharing-and-health-care-provider-reimbursements-for-emergency-services-and-surprise-bills
(2) https://portal.ct.gov/cid/searchable-archive/connecticut-insurance-information/no-surprises-act?language=en_US
</t>
  </si>
  <si>
    <t>Delaware's balance bill protections extend to both public and private ground ambulance services, but do not apply to services provided by volunteer fire departments.</t>
  </si>
  <si>
    <t xml:space="preserve">(1) https://www.commonwealthfund.org/publications/maps-and-interactives/expanding-no-surprises-act-protect-consumers-surprise-ambulance 
(2) https://fems.dc.gov/page/policy-02
</t>
  </si>
  <si>
    <t>Florida prohibits balance billing for ground ambulance services when patients are enrolled in an HMO plan. The state legislature introduced two bills (HB639 and SB568) in 2024 which would have extended these protections to a additional insured residents, but both bills died in committee.</t>
  </si>
  <si>
    <t>(1) https://www.commonwealthfund.org/publications/maps-and-interactives/expanding-no-surprises-act-protect-consumers-surprise-ambulance
(2) https://www.tampabay.com/opinion/2024/03/12/dont-stick-floridians-with-out-of-network-ambulance-bills/
(3) https://www.flsenate.gov/Session/Bill/2024/568/?Tab=BillHistory
(4) https://www.flsenate.gov/Session/Bill/2024/568/?Tab=RelatedBills
(5) https://www.flsenate.gov/Session/Bill/2024/639/?Tab=BillHistory
(6) https://trackbill.com/s3/bills/FL/2024/HB/639/analyses/bill-analysis-select-committee-on-health-innovation-post-meeting.pdf
(7) https://casetext.com/statute/florida-statutes/title-xxxvii-insurance/chapter-641-health-care-service-programs/part-i-health-maintenance-organizations/section-64131-health-maintenance-contracts
(8) https://casetext.com/statute/florida-statutes/title-xxxvii-insurance/chapter-641-health-care-service-programs/part-iii-health-care-services/section-641513-requirements-for-providing-emergency-services-and-care</t>
  </si>
  <si>
    <t>(1) https://www.commonwealthfund.org/publications/maps-and-interactives/expanding-no-surprises-act-protect-consumers-surprise-ambulance</t>
  </si>
  <si>
    <t>Illinois prohibits balance billing for ground ambulance services when patients are enrolled in an HMO plan. IL HB23-2391 would have extended these protections to a additional insured residents, but the bill did not pass.</t>
  </si>
  <si>
    <t>(1) https://www.commonwealthfund.org/publications/maps-and-interactives/expanding-no-surprises-act-protect-consumers-surprise-ambulance
(2) https://casetext.com/statute/illinois-compiled-statutes/regulation/chapter-215-insurance/act-5-illinois-insurance-code/article-xx-accident-and-health-insurance/section-215-ilcs-5356z3a-billing-emergency-services-nonparticipating-providers
(3) https://casetext.com/statute/illinois-compiled-statutes/regulation/chapter-210-health-facilities-and-regulation/act-85-hospital-licensing-act/section-210-ilcs-85622-arrangement-for-transportation-of-patient-by-an-ambulance-service-provider
(4) https://www.ilga.gov/legislation/publicacts/102/PDF/102-0901.pdf
(5) https://www.ilga.gov/legislation/103/HB/10300HB2391.htm
(6) https://legiscan.com/IL/bill/HB2391/2023
(7) https://legiscan.com/IL/text/HB3030/id/2837089
(8) https://idoi.illinois.gov/content/dam/soi/en/web/insurance/companies/companybulletins/cb2022-03.pdf
(9) https://www.wolfpopper.com/siteFiles/News/Surprise_Medical_Billing_The_No_Surprise_Act_Illinois.pdf
(10) https://casetext.com/statute/illinois-compiled-statutes/regulation/chapter-215-insurance/act-125-health-maintenance-organization-act/article-iv-delivery-of-services-required-provisions-and-marketing/section-215-ilcs-1254-15?searchWithin=true&amp;listingIndexId=illinois-compiled-statutes.regulation.chapter-215-insurance.act-125-health-maintenance-organization-act</t>
  </si>
  <si>
    <t>Indiana's ground ambulance balance bill protections, established under HB24-1385, take effect January 1, 2025.</t>
  </si>
  <si>
    <t>(1) https://pirg.org/media-center/release-washington-16th-state-to-protect-patients-from-ambulance-surprise-bills/
(2) https://legiscan.com/IN/text/HB1385/id/2955250
(3) https://wardlawfirm.com/indianas-ems-act-no-surprise-ambulance-bills/</t>
  </si>
  <si>
    <t>Louisiana has established balance bill protections that extend to both public and private ground ambulance services.</t>
  </si>
  <si>
    <t>(1) https://www.commonwealthfund.org/publications/maps-and-interactives/expanding-no-surprises-act-protect-consumers-surprise-ambulance 
(2) https://www.insurance.wa.gov/sites/default/files/documents/ground_ambulance_balance_billing_report_final.pdf</t>
  </si>
  <si>
    <t>Maine has established balance bill protections that extend to both public and private ground ambulance services.</t>
  </si>
  <si>
    <t>(1) https://www.commonwealthfund.org/publications/maps-and-interactives/expanding-no-surprises-act-protect-consumers-surprise-ambulance
(2) https://casetext.com/statute/maine-statutes/title-24-a-maine-insurance-code/chapter-56-a-health-plan-improvement-act/subchapter-1-health-plan-requirements/section-4303-f-reimbursement-for-ambulance-services-and-participation-of-ambulance-service-providers-in-carrier-networks
(3) https://casetext.com/statute/maine-statutes/title-24-a-maine-insurance-code/chapter-56-a-health-plan-improvement-act/subchapter-1-health-plan-requirements/section-4303-c-protection-from-surprise-bills-and-bills-for-out-of-network-emergency-services</t>
  </si>
  <si>
    <t xml:space="preserve">Maryland has established balance bill protections that apply to public ground ambulance services. However, these protections only apply if the ambulance service provider obtains an assignment of benefits from the insured. </t>
  </si>
  <si>
    <t>(1) https://www.commonwealthfund.org/publications/maps-and-interactives/expanding-no-surprises-act-protect-consumers-surprise-ambulance
(2) https://health.maryland.gov/pophealth/Documents/Local%20Health%20Department%20Billing%20Manual/LHD%20Billing%20Manual%20V35%20February%202022/HOT%20TOPICS/The%20No%20Surprises%20Act.pdf
(3) https://casetext.com/statute/code-of-maryland/article-insurance/title-15-health-insurance/subtitle-1-general-provisions/section-15-138-direct-reimbursement-of-ambulance-service-provider
(4) https://casetext.com/statute/code-of-maryland/article-insurance/title-14-entities-that-act-as-health-insurers/subtitle-2-preferred-provider-organizations/section-14-205-benefits-for-health-care-services-payments-to-and-rates-for-providers</t>
  </si>
  <si>
    <t>(1) https://www.commonwealthfund.org/publications/maps-and-interactives/expanding-no-surprises-act-protect-consumers-surprise-ambulance
(2) https://malegislature.gov/Bills/193/H997</t>
  </si>
  <si>
    <t xml:space="preserve">(1) https://www.commonwealthfund.org/publications/maps-and-interactives/expanding-no-surprises-act-protect-consumers-surprise-ambulance 
(2) https://legislature.mi.gov/Bills/Bill?ObjectName=2023-HB-4922
</t>
  </si>
  <si>
    <t>(1) https://www.commonwealthfund.org/publications/maps-and-interactives/expanding-no-surprises-act-protect-consumers-surprise-ambulance
(2) https://www.revisor.mn.gov/statutes/cite/62K.11</t>
  </si>
  <si>
    <t>Mississippi has established balance bill protections that extend to both public and private ground ambulance services. In 2024, the state also passed legislation mandating that insurers cover ambulance services to assess, triage, and transport an enrollee to an alterative destination.</t>
  </si>
  <si>
    <t>(1) https://www.commonwealthfund.org/publications/maps-and-interactives/expanding-no-surprises-act-protect-consumers-surprise-ambulance
(2) https://casetext.com/statute/mississippi-code-1972/title-83-insurance/chapter-9-accident-health-and-medicare-supplement-insurance/coverage-for-telemedicine-services/section-83-9-new-004-newly-enacted-section-not-yet-numbered-mississippi-triage-treat-and-transport-to-alternative-destination-act
(3) https://casetext.com/statute/mississippi-code-1972/title-83-insurance/chapter-9-accident-health-and-medicare-supplement-insurance/coverage-for-telemedicine-services/section-83-9-new-005-newly-enacted-section-not-yet-numbered-repealed-effective-6302028-minimum-allowable-reimbursement-rate-payment
(4) https://legiscan.com/MS/bill/HB1489/2024
(5) https://casetext.com/statute/mississippi-code-1972/title-83-insurance/chapter-9-accident-health-and-medicare-supplement-insurance/coverage-for-telemedicine-services/section-83-9-new-005-newly-enacted-section-not-yet-numbered-repealed-effective-6302028-minimum-allowable-reimbursement-rate-payment</t>
  </si>
  <si>
    <t xml:space="preserve">New Hampshire has not established balance bill protections exceeding those found in the No Surprises Act. However, in March 2024, the state Insurance Department released a report that recommends enacting a prohibition on ground ambulance balance billing. </t>
  </si>
  <si>
    <t>(1) https://www.commonwealthfund.org/publications/maps-and-interactives/expanding-no-surprises-act-protect-consumers-surprise-ambulance 
(2) https://www.insurance.wa.gov/sites/default/files/documents/ground_ambulance_balance_billing_report_final.pdf
(3) https://www.commonwealthfund.org/node/27024
(4) https://www.insurance.nh.gov/sites/g/files/ehbemt861/files/file-type/nhid-ambulance-summit-final-report-20240319.pdf</t>
  </si>
  <si>
    <t xml:space="preserve">(1) https://www.commonwealthfund.org/publications/maps-and-interactives/expanding-no-surprises-act-protect-consumers-surprise-ambulance
(2) https://pub.njleg.state.nj.us/Bills/2022/PL22/74_.PDF
(3) https://sourceonhealthcare.org/legislation/s-2500-see-companion-bill-a-3595/
(4) https://d288exxlbtx24f.cloudfront.net/NJRS_26-2SS-1_through_26-2SS-20.pdf
</t>
  </si>
  <si>
    <t xml:space="preserve">New Mexico has not established balance bill protections exceeding those found in the No Surprises Act. However, the state does consider the act of knowingly submitting a surprise bill to a collection agency an unfair practice. </t>
  </si>
  <si>
    <t>(1) https://www.commonwealthfund.org/publications/maps-and-interactives/expanding-no-surprises-act-protect-consumers-surprise-ambulance
(2) https://d288exxlbtx24f.cloudfront.net/NM_59A_57A_1_through_59A_57A_13.pdf
(3) https://casetext.com/statute/new-mexico-statutes-1978/chapter-59a-insurance-code/article-16-trade-practices-and-frauds/section-59a-16-213-health-care-providers-surprise-billing-prohibited</t>
  </si>
  <si>
    <t xml:space="preserve">New York has established balance bill protections that extend to public and private ground ambulance services, but these protections do not apply to interfacility transport. </t>
  </si>
  <si>
    <t xml:space="preserve">(1) https://casetext.com/statute/consolidated-laws-of-new-york/chapter-financial-services/article-6-emergency-medical-services-and-surprise-bills/section-606-effective-until-112025-hold-harmless-for-insureds-from-bills-for-emergency-services-and-surprise-bills
(2) https://casetext.com/statute/consolidated-laws-of-new-york/chapter-financial-services/article-6-emergency-medical-services-and-surprise-bills/section-606-effective-112025-hold-harmless-for-insureds-from-bills-for-emergency-services-and-surprise-bills
(3) https://casetext.com/statute/consolidated-laws-of-new-york/chapter-financial-services/article-6-emergency-medical-services-and-surprise-bills/section-603-definitions
</t>
  </si>
  <si>
    <t xml:space="preserve">Ohio has established balance bill protections that extend to both public and private ground ambulance services. </t>
  </si>
  <si>
    <t xml:space="preserve">(1) https://www.commonwealthfund.org/publications/maps-and-interactives/expanding-no-surprises-act-protect-consumers-surprise-ambulance
(2) https://casetext.com/regulation/ohio-administrative-code/title-3901-department-of-insurance/chapter-3901-8-health-insurance/section-3901-8-17-reimbursement-for-unanticipated-out-of-network-care
</t>
  </si>
  <si>
    <t>Beginning January 1, 2025, Oklahoma will prohibit balance billing for both public and private ground ambulance services.</t>
  </si>
  <si>
    <t>(1) https://casetext.com/statute/oklahoma-statutes/title-36-insurance/chapter-2-miscellaneous-provisions/ambulance-service/section-60503-effective-112025
(2) https://www.commonwealthfund.org/publications/maps-and-interactives/expanding-no-surprises-act-protect-consumers-surprise-ambulance
(3) https://casetext.com/statute/oklahoma-statutes/title-36-insurance/chapter-2-miscellaneous-provisions/health-care-freedom-of-choice-act/section-6055-performance-of-services-and-procedures-by-practitioners-freedom-of-choice-exclusions-compensation-of-practitioners-decisions-to-authorize-or-deny-emergency-services</t>
  </si>
  <si>
    <t>Oregon mandates insurers reimburse nonparticipating providers for emergency services without imposing stricter administrative, copay, or coinsurance requirements than those for participating providers. Under this law, emergency services include emergency transport and behavioral health assessments. However, the state has not yet passed explicit balance billing protections for ground ambulance services.</t>
  </si>
  <si>
    <t>(1) https://casetext.com/statute/oregon-revised-statutes/title-56-insurance/chapter-743a-health-insurance-reimbursement-of-claims/section-743a012-emergency-services
(2) https://www.commonwealthfund.org/publications/maps-and-interactives/expanding-no-surprises-act-protect-consumers-surprise-ambulance
(3) https://olis.oregonlegislature.gov/liz/2022R1/Measures/Overview/HB4134</t>
  </si>
  <si>
    <t xml:space="preserve">(1) https://www.commonwealthfund.org/publications/maps-and-interactives/expanding-no-surprises-act-protect-consumers-surprise-ambulance
</t>
  </si>
  <si>
    <t>Texas has established balance bill protections that extend to both public and private ground ambulance services.</t>
  </si>
  <si>
    <t>(1) https://www.commonwealthfund.org/publications/maps-and-interactives/expanding-no-surprises-act-protect-consumers-surprise-ambulance
(2) https://www.insurance.wa.gov/sites/default/files/documents/ground_ambulance_balance_billing_report_final.pdf
(3) https://casetext.com/statute/texas-codes/insurance-code/title-8-health-insurance-and-other-health-coverages/subtitle-d-provider-plans/chapter-1301-preferred-provider-benefit-plans/subchapter-a-general-provisions/section-13010053-exclusive-provider-benefit-plans-emergency-care
(4) https://casetext.com/statute/texas-codes/insurance-code/title-8-health-insurance-and-other-health-coverages/subtitle-d-provider-plans/chapter-1301-preferred-provider-benefit-plans/subchapter-d-relations-between-insureds-and-preferred-providers/section-1301155-emergency-care
(5) https://casetext.com/statute/texas-codes/insurance-code/title-8-health-insurance-and-other-health-coverages/subtitle-c-managed-care/chapter-1271-benefits-provided-by-health-maintenance-organizations-evidence-of-coverage-charges/subchapter-d-certain-benefits-required/section-1271159-non-network-emergency-medical-services-provider
(6) https://casetext.com/regulation/texas-administrative-code/title-28-insurance/part-1-texas-department-of-insurance/chapter-21-trade-practices/subchapter-pp-out-of-network-claim-dispute-resolution/division-8-effective-132024-emergency-medical-service-rate-submission-and-payment-requirements/section-215071-payments-to-emergency-medical-services-providers</t>
  </si>
  <si>
    <t>Vermont has established balance bill protections that extend to both public and private ground ambulance services.</t>
  </si>
  <si>
    <t>(1) https://www.commonwealthfund.org/publications/maps-and-interactives/expanding-no-surprises-act-protect-consumers-surprise-ambulance
(2) https://casetext.com/statute/vermont-statutes/title-24-municipal-and-county-government/chapter-71-ambulance-services/subchapter-2-licensing-operation-of-affiliated-agencies/section-2689-reimbursement-for-ambulance-service-providers</t>
  </si>
  <si>
    <t>(1) https://www.commonwealthfund.org/publications/maps-and-interactives/expanding-no-surprises-act-protect-consumers-surprise-ambulance 
(2) https://www.insurance.wa.gov/sites/default/files/documents/ground_ambulance_balance_billing_report_final.pdf
(3) https://scc.virginia.gov/pages/balance-billing-protection</t>
  </si>
  <si>
    <t xml:space="preserve">Effective January 1, 2025, Washington state will prohibit balance billing for both public and private ground ambulance services. </t>
  </si>
  <si>
    <t xml:space="preserve">(1) https://pirg.org/media-center/release-washington-16th-state-to-protect-patients-from-ambulance-surprise-bills/
(2) https://casetext.com/statute/revised-code-of-washington/title-48-insurance/chapter-4849-balance-billing-protection-act/section-4849200-ground-ambulance-services-organizations-payments-prohibition-on-waivers
(3) https://www.commonwealthfund.org/publications/maps-and-interactives/expanding-no-surprises-act-protect-consumers-surprise-ambulance
</t>
  </si>
  <si>
    <t>West Virginia has established balance bill protections that extend to both public and private ground ambulance services when patients are enrolled in state health plan, which includes State Employee Health Benefits plans and Medicaid.</t>
  </si>
  <si>
    <t>(1) https://www.commonwealthfund.org/publications/maps-and-interactives/expanding-no-surprises-act-protect-consumers-surprise-ambulance
(2) https://casetext.com/statute/west-virginia-code/chapter-16-public-health/article-29d-state-health-care/section-16-29d-4-prohibition-on-balance-billing-exceptions
(3) https://casetext.com/statute/west-virginia-code/chapter-16-public-health/article-29d-state-health-care</t>
  </si>
  <si>
    <t>Surprise Medical Bills: Other Limts</t>
  </si>
  <si>
    <t>Other Surprise Medical Bill Limts</t>
  </si>
  <si>
    <t>Does not prohibit balance billing for out-of-network services at specific facilities not included in the NSA.</t>
  </si>
  <si>
    <t>(1) https://www.commonwealthfund.org/node/27021</t>
  </si>
  <si>
    <t>Prohibits balance billing for out-of-network services at specific facilities not included in the NSA (see notes).</t>
  </si>
  <si>
    <t>Colorado prohibits hospitals or health care providers from balance billing residents enrolled in the state standardized health benefit plan, and prohibits balance billing consumers for non-covered facility fees arising from preventive services delivered in an outpatient setting.</t>
  </si>
  <si>
    <t>(1) https://www.commonwealthfund.org/blog/2023/states-act-strengthen-surprise-billing-protections-even-after-passage-no-surprises-act 
(2) https://casetext.com/statute/colorado-revised-statutes/title-10-insurance/health-care-coverage/article-16-health-care-coverage/part-13-colorado-standardized-health-benefit-plan/section-10-16-1306-failure-to-meet-premium-rate-requirements-notice-public-hearing-rules
(3) https://casetext.com/statute/colorado-revised-statutes/title-6-consumer-and-commercial-affairs/hospital-disclosures-to-consumers/article-20-hospital-disclosures-to-consumers/part-1-disclosure-of-average-charge/section-6-20-102-effective-712025-limits-on-facility-fees-rules-definitions
(4) https://chirblog.org/chir-experts-testify-about-facility-fees-before-maryland-general-assembly/
(5) https://www.commonwealthfund.org/node/27021</t>
  </si>
  <si>
    <t>Connecticut prohibits balance billing for pediatric mental and behavioral health services provided at an "urgent crisis center," which is a facility certified by the Department of Children and Families that is dedicated to treating children's urgent mental or behavioral health needs.</t>
  </si>
  <si>
    <t>(1) https://sourceonhealthcare.org/legislation/hb-5001/
(2) https://www.commonwealthfund.org/node/27021</t>
  </si>
  <si>
    <t>Delaware also prohibits balance billing insured residents for services that are not available through network providers, or are not available within a reasonable period of time, if the resident has a referral from their primary care provider.</t>
  </si>
  <si>
    <t>(1) https://casetext.com/statute/delaware-code/title-18-insurance-code/part-i-insurance/chapter-33-health-insurance-contracts/subchapter-i-general-provisions/section-3348-referrals
(2) https://www.commonwealthfund.org/node/27021</t>
  </si>
  <si>
    <t>Georgia has established balance bill protections that extend to emergency and nonemergency services provided at a hospital, an ambulatory surgical treatment center, birthing center, diagnostic and treatment center, hospice, or similar institution.</t>
  </si>
  <si>
    <t>(1) https://casetext.com/statute/code-of-georgia/title-33-insurance/chapter-20e-surprise-billing-consumer-protection-act/section-33-20e-23-financial-responsibilities-for-ground-ambulance-transportation
(2) https://casetext.com/statute/code-of-georgia/title-33-insurance/chapter-20e-surprise-billing-consumer-protection-act/section-33-20e-2-application-to-insurers-definitions
(3) https://www.commonwealthfund.org/node/27021</t>
  </si>
  <si>
    <t>Beginning January 1, 2025, New York will prohibit balance billing for emergency services provided by a mobile crisis intervention provider.</t>
  </si>
  <si>
    <t>(1) https://casetext.com/statute/consolidated-laws-of-new-york/chapter-insurance/article-43-non-profit-medical-and-dental-indemnity-or-health-and-hospital-service-corporations/section-4303-effective-until-112025-benefits
(2) https://casetext.com/statute/consolidated-laws-of-new-york/chapter-insurance/article-32-insurance-contracts-life-accident-and-health-annuities/section-3224-a-effective-112025-standards-for-prompt-fair-and-equitable-settlement-of-claims-for-health-care-and-payments-for-health-care-services
(3) https://www.commonwealthfund.org/node/27021</t>
  </si>
  <si>
    <t xml:space="preserve"> Ohio R.C. § 3923.58 also prohibits hospitals, health care facilities, and health care practitioners from balance billing for health care supplies or services.</t>
  </si>
  <si>
    <t>(1) https://casetext.com/statute/ohio-revised-code/title-39-insurance/chapter-3902-insurance-policies-and-contracts/section-390251-see-note-out-of-network-care-reimbursement-requirement-negotiations
(2) https://search-prod.lis.state.oh.us/solarapi/v1/general_assembly_133/bills/hb388/EN/05/hb388_05_EN?format=pdf
(3) https://www.commonwealthfund.org/node/27021</t>
  </si>
  <si>
    <t>Washington has also enacted balance bill protections for emergency services provided by behavioral health providers.</t>
  </si>
  <si>
    <t>(1) https://casetext.com/statute/revised-code-of-washington/title-48-insurance/chapter-4849-balance-billing-protection-act/section-4849020-balance-billing-when-prohibited-carriers-duty-to-hold-an-enrollee-harmless-from-balance-billing-under-certain-circumstances
(2) https://www.commonwealthfund.org/node/27021</t>
  </si>
  <si>
    <t>Reduce Out-of-Pcoket Costs</t>
  </si>
  <si>
    <t>Reduced Cost Sharing for Prescription Drugs</t>
  </si>
  <si>
    <t>Reduce Cost-Sharing: Copay Accumulator Programs</t>
  </si>
  <si>
    <t>Copay Accumulator Programs</t>
  </si>
  <si>
    <t>Does not prohibit copay accumulator programs.</t>
  </si>
  <si>
    <t>(1) https://aidsinstitute.net/documents/TAI-2024-Report-2.27.pdf
(1) https://www.ncsl.org/health/copayment-adjustment-programs
(1) https://nashp.org/state-tracker/state-drug-pricing-laws-2017-2024/</t>
  </si>
  <si>
    <t> </t>
  </si>
  <si>
    <t>Prohibits copay accumulator programs.</t>
  </si>
  <si>
    <t>Insurers in Arizona must count all contributions made by or on behalf of the enrollee toward cost-sharing obligations when no generic alternative is available, or when a generic is available but access to a brand-name drug is obtained through prior authorization, step therapy, or the insurer's exemptions and appeals process.</t>
  </si>
  <si>
    <t>(1) https://casetext.com/statute/arizona-revised-statutes/title-20-insurance/chapter-5-the-insurance-contract/article-1-in-general/section-20-1126-health-care-insurers-pharmacy-benefits-managers-cost-sharing-calculation-definitions</t>
  </si>
  <si>
    <t>Insurers in Arkansas must apply all rebates received, or to be received, for a covered prescribed medication toward the enrollee's cost-sharing requirements.</t>
  </si>
  <si>
    <t>(1) https://casetext.com/statute/arkansas-code-of-1987/title-23-public-utilities-and-regulated-industries/subtitle-3-insurance/chapter-92-multiple-employer-trusts-and-self-insured-plans/subchapter-7-arkansas-pharmacy-benefits-manager-share-the-savings-act/section-23-92-704-implementation-of-subchapter-requirements</t>
  </si>
  <si>
    <t>Beginning January 2025, insurers in Colorado will be prohibited from using copay accumulator programs.</t>
  </si>
  <si>
    <t>(1) https://casetext.com/statute/colorado-revised-statutes/title-10-insurance/health-care-coverage/article-16-health-care-coverage/part-1-general-provisions/section-10-16-161-calculation-of-contribution-to-out-of-pocket-and-cost-sharing-requirements-exception-definitions-rules
(1) https://leg.colorado.gov/sites/default/files/documents/2023A/bills/2023a_195_enr.pdf</t>
  </si>
  <si>
    <t>Insurers in Connecticut must apply any third-party discounts or payments for prescribed medications toward the enrollee’s coinsurance, copayment, deductible, or other out-of-pocket expenses.</t>
  </si>
  <si>
    <t>(1) https://casetext.com/statute/general-statutes-of-connecticut/title-38a-insurance/chapter-700c-health-insurance/part-i-health-insurance-in-general/section-38a-477gg-credit-for-any-discount-provided-or-payment-made-by-a-third-party-regarding-prescription-drugs</t>
  </si>
  <si>
    <t>Insurers in Delaware are required to count any amounts paid by or on behalf of the enrollee for a prescription drug toward their cost-sharing responsibilities.</t>
  </si>
  <si>
    <t>(1) https://casetext.com/statute/delaware-code/title-18-insurance-code/part-i-insurance/chapter-33a-pharmacy-benefits-managers/subchapter-viii-fairness-in-cost-sharing-for-pharmacy-benefits-managers/section-3382a-fairness-in-cost-sharing</t>
  </si>
  <si>
    <t>In D.C., insurers must count any payments made by or on behalf of an enrollee for a covered prescription toward their cost-sharing responsibilities when no generic is available, or when a generic is available but access to a brand-name drug is obtained through prior authorization, step therapy, or the insurer's exemptions and appeals process.</t>
  </si>
  <si>
    <t>(1) https://casetext.com/statute/district-of-columbia-official-code/division-viii-general-laws/title-48-foods-and-drugs/subtitle-ii-prescription-drugs/chapter-8h-specialty-drug-copayment-limitation/section-48-85502b-calculation-of-members-contributions-for-a-prescription-drug-covered-under-the-health-benefit-plan</t>
  </si>
  <si>
    <t>Insurers in Georgia must apply third-party payments, financial assistance, discounts, or product vouchers for a prescription drug toward the enrollee’s cost-sharing obligations when no generic equivalent exists, or when a generic is available but access to a brand-name drug is obtained through prior authorization, step therapy, or the insurer's exemptions and appeals process.</t>
  </si>
  <si>
    <t>(1) https://casetext.com/statute/code-of-georgia/title-33-insurance/chapter-64-regulation-and-licensure-of-pharmacy-benefits-managers/section-33-64-10-administration-of-claims-by-pharmacy-benefits-manager</t>
  </si>
  <si>
    <t>Hawaii’s Senate Bill 1381 (2023) rescinds regulations on pharmacy benefit managers, citing excessive regulatory burdens beyond the Department of Health’s authority.</t>
  </si>
  <si>
    <t>(1) https://custom.statenet.com/public/resources.cgi?id=ID:bill:HI2023000S1381&amp;ciq=ncsldc3&amp;client_md=4e9a0b20757b7c7008c276b4653e30d3&amp;mode=current_text; and https://law.justia.com/codes/hawaii/2022/title-24/chapter-432/section-432-1-616/</t>
  </si>
  <si>
    <t>Insurers in Illinois must count any payments made by or on behalf of an enrollee for a covered prescription toward their cost-sharing obligations.</t>
  </si>
  <si>
    <t xml:space="preserve">(1) https://casetext.com/statute/illinois-compiled-statutes/regulation/chapter-215-insurance/act-134-managed-care-reform-and-patient-rights-act/section-215-ilcs-13430-prohibitions
</t>
  </si>
  <si>
    <t>Insurers in Kentucky must apply any cost-sharing amount paid by or on behalf of an enrollee for covered prescription drugs toward their cost-sharing responsibility when no generic alternative is available, or when a generic is available but access to a brand-name drug is obtained through prior authorization, step therapy, or the insurer's exemptions and appeals process.</t>
  </si>
  <si>
    <t>(1) https://casetext.com/statute/kentucky-revised-statutes/title-25-business-and-financial-institutions/chapter-304-insurance-code/subtitle-30417a-health-benefit-plans/miscellaneous-provisions/section-30417a-164-limitations-on-insurers-and-pharmacy-benefit-managers-regarding-cost-sharing-for-prescription-drugs-exceptions</t>
  </si>
  <si>
    <t>Insurers in Louisiana must apply any cost-sharing amounts paid by or on behalf of an enrollee toward their cost-sharing obligations.</t>
  </si>
  <si>
    <t xml:space="preserve">(1) https://casetext.com/statute/louisiana-revised-statutes/revised-statutes/title-22-insurance/chapter-4-insurance-and-insurance-contract-requirements-by-type-of-insurance/part-iii-health-and-accident-coverage/subpart-a-health-and-accident-insurance-standards-and-contract-requirements-in-general/section-229761-fairness-in-enrollee-cost-sharing
</t>
  </si>
  <si>
    <t>Insurers in Maine must apply waivers, discounts, or third-party payments for covered prescription drugs toward the enrollee’s cost-sharing requirements when no generic alternative is available, or when a generic is available but access to a brand-name drug is obtained through prior authorization, step therapy, or the insurer's exemptions and appeals process.</t>
  </si>
  <si>
    <t xml:space="preserve">(1) https://casetext.com/statute/maine-statutes/title-24-a-maine-insurance-code/chapter-56-c-health-plans-that-provide-prescription-drug-benefits/section-4349-oversight-and-contracting-responsibilities
</t>
  </si>
  <si>
    <t xml:space="preserve">Nevada has not passed state-level legislation to prohibit copay accumulator programs. However, the Nevada Division of Insurance has posted guidance to enforce federal prohibitions starting in the 2025 plan year.
</t>
  </si>
  <si>
    <t xml:space="preserve">(1) https://www.manatt.com/insights/newsletters/health-highlights/nevada-to-mandate-counting-of-manufacturer-discoun
</t>
  </si>
  <si>
    <t>Insurers in New Mexico must apply the full value of third-party discounts or payments for covered prescription drugs toward the enrollee’s cost-sharing obligations.</t>
  </si>
  <si>
    <t xml:space="preserve">(1) https://casetext.com/statute/new-mexico-statutes-1978/chapter-59a-insurance-code/article-22-health-insurance-contracts/section-59a-22-533-calculating-an-insureds-cost-sharing-obligation-for-prescription-drug-coverage
</t>
  </si>
  <si>
    <t>Insurers in New York are required to apply third-party payments, financial assistance, discounts, or vouchers for prescription drugs toward the enrollee's cost-sharing obligations when there is no generic equivalent, or when a generic is available but access to a brand-name drug is obtained through prior authorization, step therapy, or the insurer's exemptions and appeals process.</t>
  </si>
  <si>
    <t>(1) https://casetext.com/statute/consolidated-laws-of-new-york/chapter-insurance/article-32-insurance-contracts-life-accident-and-health-annuities/section-3216-effective-until-112025-individual-accident-and-health-insurance-policy-provisions</t>
  </si>
  <si>
    <t>Insurers in North Carolina must apply any amounts paid by or on behalf of an enrollee for a covered prescription drug toward their cost-sharing obligations when there is no AB-rated generic equivalent, or when a generic is available but access to a brand-name drug is obtained through prior authorization, step therapy, or the insurer's exemptions and appeals process.</t>
  </si>
  <si>
    <t>(1) https://casetext.com/statute/general-statutes-of-north-carolina/chapter-58-insurance/article-56a-pharmacy-benefits-management/section-58-56a-3-consumer-protections</t>
  </si>
  <si>
    <t xml:space="preserve">North Dakota has not banned copay accumulator programs but has commissioned a study to evaluate the impact of third-party payments and accumulator adjustment programs on patients’ out-of-pocket costs, medication adherence, and healthcare system expenses.
</t>
  </si>
  <si>
    <t>(1) https://legiscan.com/ND/text/HB1413/id/2797821</t>
  </si>
  <si>
    <t xml:space="preserve">Insurers and pharmacy benefit managers in Oklahoma must include any amounts paid by or on behalf of an enrollee for a covered prescription drug toward their cost-sharing requirements.
</t>
  </si>
  <si>
    <t xml:space="preserve">(1) https://casetext.com/statute/oklahoma-statutes/title-36-insurance/chapter-1-insurance-code/article-12a-1-unfair-claims-settlement-practices-act/section-12505-acts-by-an-insurer-constituting-an-unfair-claim-settlement-practice
</t>
  </si>
  <si>
    <t xml:space="preserve">Insurers in Oregon will be prohibited from using copay accumulator programs starting in January 2025.
</t>
  </si>
  <si>
    <t xml:space="preserve">(1) https://legiscan.com/OR/bill/HB4113/2024
(1) https://olis.oregonlegislature.gov/liz/2024R1/Measures/Overview/HB4113
</t>
  </si>
  <si>
    <t>Insurers in Tennessee must count any amounts paid by or on behalf of an enrollee for a covered prescription drug toward their cost-sharing obligations when no generic alternative is available, or when a generic is available but access to a brand-name drug is obtained through prior authorization, step therapy, or the insurer's exemptions and appeals process.</t>
  </si>
  <si>
    <t>(1) https://casetext.com/statute/tennessee-code/title-56-insurance/chapter-7-policies-and-policyholders-33373/part-32-pharmacy-benefits/section-56-7-3205-calculation-of-enrollees-contribution-to-applicable-cost-sharing-requirement</t>
  </si>
  <si>
    <t>Insurers in Texas must apply third-party payments, financial assistance, discounts, or product vouchers for prescription drugs toward the enrollee’s cost-sharing responsibilities when there is no generic equivalent, or when a generic is available but access to a brand-name drug is obtained through prior authorization, step therapy, or the insurer's exemptions and appeals process.</t>
  </si>
  <si>
    <t xml:space="preserve">(1) https://casetext.com/statute/texas-codes/insurance-code/title-8-health-insurance-and-other-health-coverages/subtitle-e-benefits-payable-under-health-coverages/chapter-1369-benefits-related-to-prescription-drugs-and-devices-and-related-services/subchapter-b-requirements-affecting-coverage-of-specific-prescription-drugs-or-cost-sharing/section-13690542-effect-of-reductions-in-out-of-pocket-expenses-on-cost-sharing; and
</t>
  </si>
  <si>
    <t>As of July 1, 2024, insurers in Vermont must count any amounts paid by or on behalf of an enrollee for a prescription drug toward their out-of-pocket costs when there is no generic available, or when a generic is available but the enrollee obtains access to the brand-name drug through step therapy, prior authorization, or the pharmacy benefit manager's or health benefit plan's exceptions and appeals process.</t>
  </si>
  <si>
    <t xml:space="preserve">(1) https://casetext.com/statute/vermont-statutes/title-18-health/chapter-77-pharmacy-benefit-managers/subchapter-2-pharmacy-benefit-manager-licensure-and-regulation/section-3612-prohibited-practices
</t>
  </si>
  <si>
    <t xml:space="preserve">Insurers and pharmacy benefit managers in Virginia must include any amounts paid by or on behalf of an enrollee for a covered prescription drug toward their cost-sharing requirements.
</t>
  </si>
  <si>
    <t>(1) https://casetext.com/statute/code-of-virginia/title-382-insurance/chapter-34-provisions-relating-to-accident-and-sickness-insurance/article-1-general-provisions/section-382-340720-calculation-of-enrollees-contribution-to-out-of-pocket-maximum-or-cost-sharing-requirement</t>
  </si>
  <si>
    <t xml:space="preserve">Insurers in Washington must apply any payments made by or on behalf of an enrollee for a covered prescription toward their cost-sharing obligations when no generic is available, or when a generic is available but the enrollee accesses a brand-name drug through prior authorization, step therapy, or the insurer's exemptions and appeals process. </t>
  </si>
  <si>
    <t>(1) https://casetext.com/statute/revised-code-of-washington/title-48-insurance/chapter-4843-insurance-reform/section-4843435-prescription-medication-cost-sharing-calculation-application-rules</t>
  </si>
  <si>
    <t xml:space="preserve">Insurers in West Virginia are required to apply all rebates received, or to be received, for a prescription drug toward the enrollee’s cost-sharing obligations.
</t>
  </si>
  <si>
    <t xml:space="preserve">(1) https://casetext.com/statute/west-virginia-code/chapter-33-insurance/article-51-pharmacy-audit-integrity-act/section-33-51-9-regulation-of-pharmacy-benefit-managers
</t>
  </si>
  <si>
    <t>Reduce Cost-Sharing: Insulin and Diabetes Supplies</t>
  </si>
  <si>
    <t>Insulin and Diabetes Supplies</t>
  </si>
  <si>
    <t>Caps the price of insulin or diabetes supplies.</t>
  </si>
  <si>
    <t>Alabama caps the out-of-pocket cost for a 30-day supply of prescription insulin at $100, subject to annual adjustments based on the Consumer Price Index.</t>
  </si>
  <si>
    <t>(2) https://casetext.com/statute/code-of-alabama/title-27-insurance/chapter-63/section-27-63-1-cost-sharing-or-co-payments-for-covered-prescription-insulin-drugs</t>
  </si>
  <si>
    <t>Does not cap the price of insulin or diabetes supplies.</t>
  </si>
  <si>
    <t>(2) https://www.ncsl.org/health/prescription-drug-legislation-database
(2) https://diabetes.org/tools-resources/affordable-insulin/state-insulin-copay-caps
(2) https://nashp.org/state-tracker/state-drug-pricing-laws-2017-2024/</t>
  </si>
  <si>
    <t>The state caps out-of-pocket costs for a 30-day supply of prescription insulin at $100.00, and operates an Insulin Affordability Program, which provides discounted insulin to uninsured and eligible underinsured residents.</t>
  </si>
  <si>
    <t xml:space="preserve">(2) https://casetext.com/statute/colorado-revised-statutes/title-12-professions-and-occupations/health-care-professions-and-occupations/article-280-pharmacists-pharmacy-businesses-and-pharmaceuticals/part-1-general-provisions/section-12-280-139-insulin-affordability-program-record-keeping-reimbursement-definitions
(2) https://casetext.com/statute/colorado-revised-statutes/title-10-insurance/health-care-coverage/article-16-health-care-coverage/part-1-general-provisions/section-10-16-151-cost-sharing-in-prescription-insulin-drugs-limits-definition-rules
(2) https://casetext.com/statute/colorado-revised-statutes/title-10-insurance/health-care-coverage/article-16-health-care-coverage/part-1-general-provisions/section-10-16-104-mandatory-coverage-provisions-definitions-rules-applicability
</t>
  </si>
  <si>
    <t xml:space="preserve">Connecticut caps the out-of-pocket cost for a 30-day supply of prescription insulin and covered diabetes-related equipment and supplies at  $25.00 and $100.00, respectively.  </t>
  </si>
  <si>
    <t>(2) https://casetext.com/statute/general-statutes-of-connecticut/title-38a-insurance/chapter-700c-health-insurance/part-iii-group-health-insurance/section-38a-518d-mandatory-coverage-for-diabetes-treatment-and-devices</t>
  </si>
  <si>
    <t>Delaware caps the out-of-pocket cost for a 30-day supply of insulin at $100.00, diabetes equipment at $35.00, and waives all cost-sharing for medically necessary insulin pumps.</t>
  </si>
  <si>
    <t>(2) https://casetext.com/statute/delaware-code/title-18-insurance-code/part-i-insurance/chapter-33-health-insurance-contracts/subchapter-i-general-provisions/section-3344b-cost-sharing-in-prescription-insulin-drugs
(2) https://casetext.com/statute/delaware-code/title-18-insurance-code/part-i-insurance/chapter-33-health-insurance-contracts/subchapter-i-general-provisions/section-3344c-coverage-for-insulin-pumps 
(2) https://casetext.com/statute/delaware-code/title-18-insurance-code/part-i-insurance/chapter-33-health-insurance-contracts/subchapter-i-general-provisions/section-3344d-cost-sharing-in-diabetes-equipment-and-supplies</t>
  </si>
  <si>
    <t xml:space="preserve">The District caps the out-of-pocket cost for a 30-day supply of insulin and all necessary covered diabetes devices at $30.00 and $100.00, respectively. </t>
  </si>
  <si>
    <t xml:space="preserve">(2) https://casetext.com/statute/district-of-columbia-official-code/division-viii-general-laws/title-48-foods-and-drugs/subtitle-ii-prescription-drugs/chapter-8h-specialty-drug-copayment-limitation/section-48-85502a-insulin-copayment-or-coinsurance-limitation
</t>
  </si>
  <si>
    <t xml:space="preserve">The state caps the price for 30-day supply of insulin at $100.00. In July 2025, this cap will be reduced to $35.00, and Illinois' Insulin Discount Program will be introduced. </t>
  </si>
  <si>
    <t>(2) https://casetext.com/statute/illinois-compiled-statutes/regulation/chapter-215-insurance/act-5-illinois-insurance-code/article-xx-accident-and-health-insurance/section-215-ilcs-5356z41-effective-until-712025-cost-sharing-in-prescription-insulin-drugs-limits-confidentiality-of-rebate-information
(2) https://casetext.com/statute/illinois-compiled-statutes/regulation/chapter-215-insurance/act-5-illinois-insurance-code/article-xx-accident-and-health-insurance/section-215-ilcs-5356z41-effective-712025-cost-sharing-in-prescription-insulin-drugs-limits-confidentiality-of-rebate-information;  
(2) https://casetext.com/statute/illinois-compiled-statutes/health-and-safety/chapter-410-public-health/subchapter-food-and-drug-safety/act-643-access-to-affordable-insulin-act/section-410-ilcs-64310-effective-712025-insulin-discount-program;</t>
  </si>
  <si>
    <t>Kentucky caps the out-of-pocket cost for a 30-day supply of prescription insulin at $30.00, regardless of the amount or type of insulin needed.</t>
  </si>
  <si>
    <t>(2) https://casetext.com/statute/kentucky-revised-statutes/title-25-business-and-financial-institutions/chapter-304-insurance-code/subtitle-30417a-health-benefit-plans/miscellaneous-provisions/section-30417a-148-coverage-for-diabetes-cap-on-cost-sharing-requirements-for-insulin</t>
  </si>
  <si>
    <t>Louisiana caps the out-of-pocket cost for a 30-day supply of certain insulin products at $75.00. This cap is subject to annual adjustments based on the Consumer Price Index.</t>
  </si>
  <si>
    <t xml:space="preserve">(2) https://casetext.com/statute/louisiana-revised-statutes/revised-statutes/title-22-insurance/chapter-4-insurance-and-insurance-contract-requirements-by-type-of-insurance/part-iii-health-and-accident-coverage/subpart-b-state-mandated-health-benefits/section-2210341-health-insurance-coverage-for-insulin-limit-on-cost-sharing-requirement
</t>
  </si>
  <si>
    <t xml:space="preserve">Maine caps the out-of-pocket cost for a 30-day prescription of insulin at $35.00, and operates the Maine Insulin Safety Net Program, which offers discounted emergency insulin to eligible residents. </t>
  </si>
  <si>
    <t>(2) https://casetext.com/statute/maine-statutes/title-24-a-maine-insurance-code/chapter-56-a-health-plan-improvement-act/subchapter-1-health-plan-requirements/section-4317-c-coverage-for-prescription-insulin-drugs-limit-on-out-of-pocket-costs
(2) https://casetext.com/statute/maine-statutes/title-32-professions-and-occupations/chapter-117-maine-pharmacy-act/subchapter-2-maine-board-of-pharmacy/section-13725-repealed-effective-112027-insulin-safety-net-program</t>
  </si>
  <si>
    <t>Maryland caps the out-of-pocket cost for a 30-day supply of prescription insulin at $30.00, regardless of the amount or type of insulin needed.</t>
  </si>
  <si>
    <t xml:space="preserve">(2) https://casetext.com/statute/code-of-maryland/article-insurance/title-15-health-insurance/subtitle-8-required-health-insurance-benefits/section-15-8221-limited-copayments
</t>
  </si>
  <si>
    <t>Minnesota's Insulin Safety Net and Continuing Need programs limit out-of-pocket costs for prescription insulin for uninsured and underinsured residents. Starting in January 2025, cost-sharing for a 30-day supply of insulin and related medical supplies will be capped at $25 and $50, respectively.</t>
  </si>
  <si>
    <t xml:space="preserve">(2) https://casetext.com/statute/minnesota-statutes/insurance/chapter-62q-health-plan-companies/section-62q48-cost-sharing-in-prescription-insulin-drugs
(2) https://casetext.com/statute/minnesota-statutes/insurance/chapter-62q-health-plan-companies/section-62q481-effective-112025-cost-sharing-for-prescription-drugs-and-related-medical-supplies-to-treat-chronic-disease
(2) https://casetext.com/statute/minnesota-statutes/health/chapter-151-pharmacy-practice-and-wholesale-distribution-act/maximum-allowable-cost-pricing/section-15174-insulin-safety-net-program
</t>
  </si>
  <si>
    <t>Montana caps the out-of-pocket costs for a 30-day supply of insulin at $35.00, regardless of type or quantity prescribed.</t>
  </si>
  <si>
    <t>(2) https://casetext.com/statute/montana-code/title-33-insurance-and-insurance-companies/chapter-22-disability-insurance/part-3-requirements-for-certain-individual-coverages/section-33-22-312-limitations-on-cost-sharing-for-insulin</t>
  </si>
  <si>
    <t>Nebraska caps the out-of-pocket cost for a 30-day supply of prescription insulin at $35.00, regardless of the amount needed.</t>
  </si>
  <si>
    <t>(2) https://casetext.com/statute/revised-statutes-of-nebraska/chapter-44-insurance/article-7-general-provisions-covering-life-sickness-and-accident-insurance/section-44-79001-covered-prescription-insulin-drug-maximum-payment-ensure-access-requirements</t>
  </si>
  <si>
    <t xml:space="preserve">New Hampshire caps the out-of-pocket cost for each 30-day prescription of insulin at $30.00.
</t>
  </si>
  <si>
    <t>(2) https://casetext.com/statute/new-hampshire-revised-statutes/title-37-insurance/chapter-415-accident-and-health-insurance/section-4156-e-coverage-for-diabetes-services-and-supplies</t>
  </si>
  <si>
    <t>New Jersey caps the out-of-pocket costs for a 30-day supply of prescription insulin at $35.00.</t>
  </si>
  <si>
    <t>(2) https://casetext.com/statute/new-jersey-statutes/title-17b-insurance/chapter-17b27a/section-17b27a-731-individual-health-benefits-plan-coverage-insulin-for-diabetes-treatment
(2) https://casetext.com/statute/new-jersey-statutes/title-17b-insurance/chapter-17b27a/section-17b27a-1935-small-employer-health-benefits-plan-coverage-insulin-for-diabetes-treatment</t>
  </si>
  <si>
    <t>New Mexico caps the out-of-pocket costs for a 30-day supply of prescription insulin at $25.00.</t>
  </si>
  <si>
    <t xml:space="preserve">(2) https://casetext.com/statute/new-mexico-statutes-1978/chapter-13-public-purchases-and-property/article-7-health-care-purchasing/section-13-7-25-coverage-for-individuals-with-diabetes-insulin-for-diabetes-cost-sharing-cap; and
</t>
  </si>
  <si>
    <t>New York caps the out-of-pocket costs for a 30-day supply of prescription insulin at $100.00. Beginning January 2025, the state will prohibit all cost-sharing for covered prescription insulin.</t>
  </si>
  <si>
    <t>(2) https://casetext.com/statute/consolidated-laws-of-new-york/chapter-insurance/article-43-non-profit-medical-and-dental-indemnity-or-health-and-hospital-service-corporations/section-4303-benefits
(2) https://casetext.com/statute/consolidated-laws-of-new-york/chapter-insurance/article-43-non-profit-medical-and-dental-indemnity-or-health-and-hospital-service-corporations/section-4303-effective-112025-benefits</t>
  </si>
  <si>
    <t>North Dakota caps the out-of-pocket cost for a 30-day supply of prescription insulin and select diabetic supplies at $25.00 for residents enrolled in the North Dakota Public Employees' Retirement System Health Benefits Plan. This cap is effective until August 1, 2025, unless extended by further legislation.</t>
  </si>
  <si>
    <t>(2) https://casetext.com/statute/north-dakota-century-code/title-54-state-government/chapter-54-521-uniform-group-insurance-program/section-54-521-0418-exp-812025-health-insurance-benefits-coverage-insulin-drug-and-supply-out-of-pocket-limitations</t>
  </si>
  <si>
    <t>Oklahoma caps the out-of-pocket cost for each 30-day supply of prescription insulin at $30.00.</t>
  </si>
  <si>
    <t xml:space="preserve">(2) https://casetext.com/statute/oklahoma-statutes/title-36-insurance/chapter-2-miscellaneous-provisions/health-benefits/section-60602-treatment-of-diabetes-equipment-supplies-and-services
</t>
  </si>
  <si>
    <t xml:space="preserve">Oregon caps the out-of-pocket cost for a 30-day supply of prescription insulin at $75.00. Beginning January 2025, the insulin price cap will be reduced to $35.00. </t>
  </si>
  <si>
    <t>(2) https://casetext.com/statute/oregon-revised-statutes/title-56-insurance/chapter-743a-health-insurance-reimbursement-of-claims/section-743a069-effective-until-112025-insulin
(2) https://casetext.com/statute/oregon-revised-statutes/title-56-insurance/chapter-743a-health-insurance-reimbursement-of-claims/section-743a069-effective-112025-insulin</t>
  </si>
  <si>
    <t xml:space="preserve">Rhode Island limits the out-of-pocket cost for a 30-day supply of prescription insulin to $40.00. </t>
  </si>
  <si>
    <t xml:space="preserve">(2) https://casetext.com/statute/general-laws-of-rhode-island/title-27-insurance/chapter-27-208-prescription-drug-benefits/section-27-208-3-co-pay-cap-for-prescription-insulin
</t>
  </si>
  <si>
    <t>Texas caps the out-of-pocket cost for a 30-day supply of prescription insulin at $25.00, regardless of the amount or type of insulin needed to fill the prescription.</t>
  </si>
  <si>
    <t>(2) https://casetext.com/statute/texas-codes/insurance-code/title-8-health-insurance-and-other-health-coverages/subtitle-e-benefits-payable-under-health-coverages/chapter-1358-diabetes/subchapter-c-cost-sharing-limit/section-1358103-limit-on-cost-sharing-requirement</t>
  </si>
  <si>
    <t>Utah caps the out-of-pocket cost for a 30-day supply of each covered insulin prescription at $30.00.</t>
  </si>
  <si>
    <t xml:space="preserve">(2) https://casetext.com/statute/utah-code/title-31a-insurance-code/chapter-22-contracts-in-specific-lines/part-6-accident-and-health-insurance/section-31a-22-626-coverage-of-diabetes
(2) https://casetext.com/statute/oklahoma-statutes/title-36-insurance/chapter-2-miscellaneous-provisions/health-benefits/section-60602-treatment-of-diabetes-equipment-supplies-and-services
</t>
  </si>
  <si>
    <t>Vermont caps the out-of-pocket cost for a 30-day supply of insulin at $100.00, regardless of the amount, type, or number of insulin medications prescribed.</t>
  </si>
  <si>
    <t xml:space="preserve">(2) https://casetext.com/statute/vermont-statutes/title-8-banking-and-insurance/chapter-107-health-insurance/subchapter-1-generally/section-4089i-prescription-drug-coverage
(2) https://casetext.com/statute/vermont-statutes/title-8-banking-and-insurance/chapter-107-health-insurance/subchapter-1-generally/section-4089i-effective-112025-prescription-drug-coverage </t>
  </si>
  <si>
    <t>Virginia caps the out-of-pocket cost for a 30-day supply of prescription insulin at $50.00, regardless of the amount or type of insulin needed.</t>
  </si>
  <si>
    <t>(2) https://casetext.com/statute/code-of-virginia/title-382-insurance/chapter-34-provisions-relating-to-accident-and-sickness-insurance/article-1-general-provisions/section-382-3407155-limit-on-cost-sharing-payments-for-prescription-insulin-drugs</t>
  </si>
  <si>
    <t>The state caps the out-of-pocket cost for each 30-day supply of prescription insulin at $35.00.</t>
  </si>
  <si>
    <t>(2) https://casetext.com/statute/revised-code-of-washington/title-48-insurance/chapter-4843-insurance-reform/section-4843780-effective-662024-insulin-drugs-cap-on-enrollees-required-payment-amount-cost-sharing-requirements
(2) https://casetext.com/statute/revised-code-of-washington/title-48-insurance/chapter-4843-insurance-reform/section-4843780-insulin-drugs-cap-on-enrollees-required-payment-amount-cost-sharing-requirements</t>
  </si>
  <si>
    <t xml:space="preserve">West Virginia caps the out-of-pocket cost for an enrollees entire prescription of insulin and select diabetes-related equipment and supplies at  $35.00 and $100.00, respectively.  </t>
  </si>
  <si>
    <t>(2) https://casetext.com/statute/west-virginia-code/chapter-33-insurance/article-59-required-coverage-for-health-insurance/section-33-59-1-cost-sharing-in-prescription-insulin-drugs</t>
  </si>
  <si>
    <t>Reduce Cost-Sharing: Non-Insulin Prescription Drugs</t>
  </si>
  <si>
    <t>Non-Insulin Prescription Drugs</t>
  </si>
  <si>
    <t>Does not cap the price of other prescription drugs or medical devices.</t>
  </si>
  <si>
    <t>(3) https://nashp.org/state-tracker/state-drug-pricing-laws-2017-2024/
(3) https://www.ncsl.org/health/prescription-drug-legislation-database
(3) https://www.ncbi.nlm.nih.gov/pmc/articles/PMC10391131/
(3) https://www.nejm.org/doi/full/10.1056/NEJMsa1910366#ap1</t>
  </si>
  <si>
    <t>Caps the price of other prescription drugs or medical devices (see notes).</t>
  </si>
  <si>
    <t>California caps cost-sharing for outpatient prescription drugs at $250.00 and $500.00, depending on the enrollee's coverage tier. Oral anticancer medications have a separate cap of $250.00.</t>
  </si>
  <si>
    <t>(3) https://casetext.com/statute/california-codes/california-health-and-safety-code/division-2-licensing-provisions/chapter-22-health-care-service-plans/article-1-general/section-134273-cost-for-covered-outpatient-prescription-drugs-drug-formulary
(3) https://casetext.com/statute/california-codes/california-insurance-code/division-2-classes-of-insurance/part-2-life-and-disability-insurance/chapter-1-the-contract/article-1-general-provisions/section-10123206-coverage-for-prescribed-orally-administered-anticancer-medications</t>
  </si>
  <si>
    <t>Colorado caps cost-sharing for a twin-pack of epinephrine auto-injectors at $60.00 and has established an Epinephrine Auto-Injector Affordability Program, which provides discounted epinephrine to uninsured and underinsured residents. Beginning January 2025, the state will also require all state-regulated health benefit plans to include coverage for HIV prevention drugs and services without cost-sharing.</t>
  </si>
  <si>
    <t>(3) https://casetext.com/statute/colorado-revised-statutes/title-10-insurance/health-care-coverage/article-16-health-care-coverage/part-1-general-provisions/section-10-16-104-mandatory-coverage-provisions-definitions-rules-applicability;
(3) https://casetext.com/statute/colorado-revised-statutes/title-12-professions-and-occupations/health-care-professions-and-occupations/article-280-pharmacists-pharmacy-businesses-and-pharmaceuticals/part-1-general-provisions/section-12-280-142-epinephrine-auto-injector-affordability-program-record-keeping-reimbursement-definitions
(3) https://casetext.com/statute/colorado-revised-statutes/title-10-insurance/health-care-coverage/article-16-health-care-coverage/part-1-general-provisions/section-10-16-160-cost-sharing-prescription-epinephrine-limits-rules-definition</t>
  </si>
  <si>
    <t xml:space="preserve">Delaware limits the amount residents must pay for prescription drugs used to treat complex, chronic or rare medical conditions by capping cost-sharing for each 30-day specialty drug prescription at $150.00. </t>
  </si>
  <si>
    <t>(3) https://casetext.com/statute/delaware-code/title-18-insurance-code/part-i-insurance/chapter-33-health-insurance-contracts/subchapter-i-general-provisions/section-3364-specialty-tier-prescription-coverage</t>
  </si>
  <si>
    <t>The District limits the amount residents must pay for drugs used to treat complex conditions by capping cost-sharing for a 30-day and 90-day specialty drug prescription at $150 and $300, respectively, and operates the AccessRx program, which offers discounted prescriptions to elderly and uninsured residents.</t>
  </si>
  <si>
    <t xml:space="preserve">(3) https://casetext.com/statute/district-of-columbia-official-code/division-viii-general-laws/title-48-foods-and-drugs/subtitle-ii-prescription-drugs/chapter-8h-specialty-drug-copayment-limitation/section-48-85502-specialty-drug-copayment-or-coinsurance-limitation
(3) https://casetext.com/statute/district-of-columbia-official-code/division-viii-general-laws/title-48-foods-and-drugs/subtitle-ii-prescription-drugs/chapter-8a-affordability-of-prescription-drugs-accessrx-program/subchapter-i-accessrx/part-a-general/section-48-83101-findings-and-declaration-of-intent
</t>
  </si>
  <si>
    <t xml:space="preserve">The state caps cost-sharing for a 30-day supply of oral chemotherapy medication at $200.00. </t>
  </si>
  <si>
    <t>(3) https://casetext.com/statute/code-of-georgia/title-33-insurance/chapter-24-insurance-generally/article-1-general-provisions/section-33-24-565-health-benefit-policy-to-provide-coverage-for-orally-administered-chemotherapy-for-the-treatment-of-cancer-definitions</t>
  </si>
  <si>
    <t xml:space="preserve">Illinois prohibits cost-sharing for the purchase of naloxone, abortifacients, hormone therapy, and HIV pre- and post-exposure prophylaxis. Beginning January 2025, the state will cap cost-sharing for a twin-pack of epinephrine autoinjectors at $60.00, and will require certain insurers to cover prescription estrogen without cost-sharing. More recently, the state passed a bill to cap cost-sharing a for covered prescription asthma inhalers at $25.00 per thirty-day supply, effective January 2026. </t>
  </si>
  <si>
    <t xml:space="preserve">(3) https://casetext.com/statute/illinois-compiled-statutes/regulation/chapter-215-insurance/act-5-illinois-insurance-code/article-xx-accident-and-health-insurance/section-215-ilcs-5356z23-coverage-for-opioid-antagonists;
(3) https://casetext.com/statute/illinois-compiled-statutes/regulation/chapter-215-insurance/act-5-illinois-insurance-code/article-xx-accident-and-health-insurance/section-215-ilcs-5356z33-effective-112025-coverage-for-epinephrine-injectors;
(3) https://casetext.com/statute/illinois-compiled-statutes/regulation/chapter-215-insurance/act-5-illinois-insurance-code/article-xx-accident-and-health-insurance/section-215-ilcs-5356z61-text-of-section-from-pa-103-420-coverage-of-prescription-estrogen; 
(3) https://casetext.com/statute/illinois-compiled-statutes/regulation/chapter-215-insurance/act-5-illinois-insurance-code/article-xx-accident-and-health-insurance/section-215-ilcs-5356z60-coverage-for-abortifacients-hormonal-therapy-and-human-immunodeficiency-virus-pre-exposure-prophylaxis-and-post-exposure-prophylaxis
(3) https://legiscan.com/IL/bill/SB3203/2023
(3) https://casetext.com/statute/illinois-compiled-statutes/regulation/chapter-215-insurance/act-5-illinois-insurance-code/article-xx-accident-and-health-insurance/section-215-ilcs-5356z5-effective-112025-renumbered-from-215-ilcs-5356z4-prescription-inhalants
</t>
  </si>
  <si>
    <t xml:space="preserve">Kentucky caps cost-sharing for a 30-day supply of orally administered anticancer medications at $100.00. </t>
  </si>
  <si>
    <t>(3) https://casetext.com/statute/kentucky-revised-statutes/title-25-business-and-financial-institutions/chapter-304-insurance-code/subtitle-30417a-health-benefit-plans/miscellaneous-provisions/section-30417a-172-requirements-for-health-benefit-plans-that-include-anticancer-medications-that-are-injected-or-intravenously-administered-by-a-health-care-provider-and-patient-administered-anticancer-medications</t>
  </si>
  <si>
    <t xml:space="preserve">Louisiana limits the amount residents must pay for prescription drugs used to treat complex, chronic or rare medical conditions by capping cost-sharing for each 30-day specialty drug prescription at $150.00.  A separate price cap limits cost-sharing for oral oncology medications at $100.00 per prescription. </t>
  </si>
  <si>
    <t>(3) https://casetext.com/statute/louisiana-revised-statutes/revised-statutes/title-22-insurance/chapter-4-insurance-and-insurance-contract-requirements-by-type-of-insurance/part-iii-health-and-accident-coverage/subpart-b-1-coverage-of-prescription-drugs-through-a-drug-formulary/section-2210605-specialty-drug-tiers-prohibitions-limits-on-copayments; and
(3) https://casetext.com/statute/louisiana-revised-statutes/revised-statutes/title-22-insurance/chapter-4-insurance-and-insurance-contract-requirements-by-type-of-insurance/part-iii-health-and-accident-coverage/subpart-a-health-and-accident-insurance-standards-and-contract-requirements-in-general/section-229991-parity-for-orally-administered-anti-cancer-medications-with-intravenously-administered-or-injected-anti-cancer-medications</t>
  </si>
  <si>
    <t>The state limits the amount residents must pay for prescription drugs used to treat complex or chronic medical conditions, including multiple sclerosis and hepatitis C, by capping cost-sharing at $150.00 for a 30-day supply of the specialty drug, and has passed separate legislation that caps cost-sharing for prescription drugs used to treat HIV or AIDS at $150.00 per 30-day supply.</t>
  </si>
  <si>
    <t xml:space="preserve">(3) https://casetext.com/statute/code-of-maryland/article-insurance/title-15-health-insurance/subtitle-8-required-health-insurance-benefits/section-15-847-coverage-for-specialty-drugs
(3) https://casetext.com/statute/code-of-maryland/article-insurance/title-15-health-insurance/subtitle-8-required-health-insurance-benefits/section-15-8471-limit-on-copayment-or-coinsurance-requirement-on-a-prescription-drug-prescribed-to-treat-diabetes-hiv-or-aids
</t>
  </si>
  <si>
    <t>Beginning January 2026, Michigan will cap cost-sharing for a 30-day supply of oral antineoplastic medications at $250.00.</t>
  </si>
  <si>
    <t>(3) https://casetext.com/statute/michigan-compiled-laws/chapter-500-insurance-code-of-1956/the-insurance-code-of-1956/subarticle-chapter-34-disability-insurance-policies/section-5003406ff-financial-parity-for-orally-administered-intravenously-administered-and-injected-antineoplastic-anticancer-medications?searchWithin=true&amp;listingIndexId=michigan-compiled-laws&amp;q=oral%20antineoplastic%20medications&amp;type=statute&amp;sort=relevance&amp;p=1&amp;tab=keyword&amp;jxs=</t>
  </si>
  <si>
    <t>Beginning January 2025, Minnesota will limit cost-sharing for asthma inhalers and epinephrine auto-injectors at $25 per one-month supply per prescription. The total cost-sharing for all related medical supplies used to treat asthma and allergies treated with epinephrine will be capped at $50 per month, regardless of the number of chronic diseases treated.</t>
  </si>
  <si>
    <t>(3) https://casetext.com/statute/minnesota-statutes/insurance/chapter-62q-health-plan-companies/section-62q481-effective-112025-cost-sharing-for-prescription-drugs-and-related-medical-supplies-to-treat-chronic-disease; 
(3) https://casetext.com/statute/minnesota-statutes/insurance/chapter-62q-health-plan-companies/section-62q481-effective-112025-cost-sharing-for-prescription-drugs-and-related-medical-supplies-to-treat-chronic-disease</t>
  </si>
  <si>
    <t xml:space="preserve">Missouri caps cost-sharing for a 30-day supply of oral anticancer medication at $75.00, subject to annual adjustments based on changes in the Consumer Price Index. </t>
  </si>
  <si>
    <t>(3) https://casetext.com/statute/missouri-revised-statutes/title-xxiv-business-and-financial-institutions/chapter-376-life-health-and-accident-insurance/cancer-coverage/section-3761257-orally-administered-anticancer-medications-plan-to-provide-coverage-no-less-favorable-than-iv-or-injected-medications-definitions-requirements-effective-date</t>
  </si>
  <si>
    <t xml:space="preserve">The state caps cost-sharing for oral oncology medications at $100.00 per prescription. </t>
  </si>
  <si>
    <t>(3) https://casetext.com/statute/nevada-revised-statutes/title-57-insurance/chapter-689b-group-and-blanket-health-insurance/group-policies/coverage/section-689b0362-policy-covering-treatment-of-cancer-through-use-of-chemotherapy-prohibited-acts-related-to-orally-administered-chemotherapy</t>
  </si>
  <si>
    <t xml:space="preserve">The state caps cost-sharing for oral anticancer medications at $100.00 per prescription. </t>
  </si>
  <si>
    <t>(3) https://casetext.com/statute/new-hampshire-revised-statutes/title-37-insurance/chapter-415-accident-and-health-insurance/section-4156-t-oral-anti-cancer-therapies</t>
  </si>
  <si>
    <t>In New Jersey, the state limits the amount an insured individual can pay out-of-pocket for covered prescription drugs, including specialty medications, based on their health coverage plan tier. Cost-sharing for prescription drugs under a Silver, Gold, or Platinum plan is capped at $150 per month per prescription, while Bronze plans have a higher cap of $250 per month per prescription. Additionally, New Jersey sets specific caps for prescription asthma inhalers and epinephrine autoinjectors, limiting cost-sharing to $50 per 30-day supply for inhalers and $25 per 30-day supply for epinephrine autoinjectors.</t>
  </si>
  <si>
    <t>(3) https://casetext.com/statute/new-jersey-statutes/title-17b-insurance/chapter-17b27a/section-17b27a-728-individual-health-benefits-plan-to-provide-coverage-for-certain-prescription-drugs
(3) https://casetext.com/statute/new-jersey-statutes/title-17b-insurance/chapter-17b27a/section-17b27a-732-individual-health-benefits-plan-coverage-epinephrine-auto-injector-device
(3) https://casetext.com/statute/new-jersey-statutes/title-17b-insurance/chapter-17b27a/section-17b27a-733-individual-health-benefits-plan-coverage-prescription-asthma-inhaler</t>
  </si>
  <si>
    <t>New Mexico prohibits insurers from imposing any cost-sharing for treatments for sexually transmitted infections, including HIV and relevant strains of hepatitis.</t>
  </si>
  <si>
    <t>(3) https://casetext.com/statute/new-mexico-statutes-1978/chapter-59a-insurance-code/article-22-health-insurance-contracts/section-59a-22-60-sexually-transmitted-infection-care-cost-sharing-eliminated</t>
  </si>
  <si>
    <t xml:space="preserve">Ohio caps cost-sharing for oral anticancer medications at $100.00 per prescription. </t>
  </si>
  <si>
    <t>(3) https://casetext.com/statute/ohio-revised-code/title-17-corporations-partnerships/chapter-1751-health-insuring-corporation-law/section-175169-cancer-chemotherapy-coverage-for-orally-and-intravenously-administered-treatments</t>
  </si>
  <si>
    <t xml:space="preserve">Oklahoma caps cost-sharing for oral anticancer medications at $100.00 per prescription. </t>
  </si>
  <si>
    <t xml:space="preserve">(3) https://casetext.com/statute/oklahoma-statutes/title-36-insurance/chapter-2-miscellaneous-provisions/health-benefits/section-60609a-anti-cancer-medication-coverage
</t>
  </si>
  <si>
    <t>Starting in 2025, insurers in the state will be required to cover the purchase of a twin-pack of epinephrine auto-injectors once per policy year without any cost-sharing. Additionally, the state will begin capping cost-sharing for specialty drugs used to treat complex or chronic medical conditions at $150.00 per month.</t>
  </si>
  <si>
    <t>(3) https://casetext.com/statute/general-laws-of-rhode-island/title-27-insurance/chapter-27-41-health-maintenance-organizations/section-27-41-96-epinephrine-injectors
(3) https://casetext.com/statute/general-laws-of-rhode-island/title-27-insurance/chapter-27-18-accident-and-sickness-insurance-policies/section-27-18-502-effective-112025-specialty-drugs</t>
  </si>
  <si>
    <t>The state limits cost-sharing for oral chemotherapy medications to $300.00 per filled prescription. Utah also operates a prescription drug discount program for residents enrolled in the state employee health plan, offering discounted medications, including epinephrine, to eligible enrollees.</t>
  </si>
  <si>
    <t>(3) https://casetext.com/statute/utah-code/title-31a-insurance-code/chapter-22-contracts-in-specific-lines/part-6-accident-and-health-insurance/section-31a-22-641-cancer-treatment-parity
(3) https://casetext.com/statute/utah-code/title-49-utah-state-retirement-and-insurance-benefit-act/chapter-20-public-employees-benefit-and-insurance-program-act/part-4-insurance-program/section-49-20-421-prescription-discount-program</t>
  </si>
  <si>
    <t>Washington requires insurers to cover prenatal vitamins and any medically necessary medications for conditions resulting from a sexual assault without cost-sharing. Starting in January 2025, Washington will also prohibit cost-sharing for postexposure prophylaxis and cap the cost-sharing for a 30-day supply of asthma inhalers and a twin pack of epinephrine auto-injectors at $35.00.</t>
  </si>
  <si>
    <t>(3) https://casetext.com/statute/revised-code-of-washington/title-48-insurance/chapter-4843-insurance-reform/section-4843072-required-reproductive-health-care-coverage-restrictions-on-copayments-deductibles-and-other-form-of-cost-sharing
(3) https://casetext.com/statute/revised-code-of-washington/title-48-insurance/chapter-4843-insurance-reform/section-4843440-effective-112025-human-immunodeficiency-virus-postexposure-prophylaxis-drugs-cost-sharing-and-prior-authorization
(3) https://casetext.com/statute/revised-code-of-washington/title-48-insurance/chapter-4843-insurance-reform/section-4843780-insulin-drugs-cap-on-enrollees-required-payment-amount-cost-sharing-requirements</t>
  </si>
  <si>
    <t xml:space="preserve">Wisconsin caps cost-sharing for a 30-day supply of oral chemotherapy medication at $100.00, subject to annual adjustments based on changes in the Consumer Price Index. </t>
  </si>
  <si>
    <t>(3) https://casetext.com/statute/wisconsin-statutes/insurance/chapter-632-insurance-contracts-in-specific-lines/subchapter-vi-disability-insurance/section-632867-oral-and-injected-chemotherapy</t>
  </si>
  <si>
    <t>Reduced Cost Sharing for High Value Services</t>
  </si>
  <si>
    <t>Reduce Cost-Sharing: Primary Care</t>
  </si>
  <si>
    <t>Primary Care</t>
  </si>
  <si>
    <t>Does not mandate private insurers cover USPSTF recommended preventive services without cost-sharing.</t>
  </si>
  <si>
    <t xml:space="preserve">(1) https://www.lung.org/getmedia/f08bd6f1-a72a-4cf4-85b3-b319a389e218/National-Landscape-State-Coverage-of-Preventive-Services-and-Tobacco-Cessation-Treatment-(May-2023).pdf
(1) https://unitedstatesofcare.org/wp-content/uploads/2023/04/Braidwood-State-Solutions-Updated-September-2023.pdf
(1) https://www.commonwealthfund.org/blog/2022/aca-preventive-services-benefit-jeopardy-what-can-states-do </t>
  </si>
  <si>
    <t>(1) https://www.billtrack50.com/billdetail/1690349</t>
  </si>
  <si>
    <t>Mandates private insurers cover USPSTF recommended preventive services without cost-sharing.</t>
  </si>
  <si>
    <t xml:space="preserve">(1) https://casetext.com/statute/california-codes/california-insurance-code/division-2-classes-of-insurance/part-2-life-and-disability-insurance/chapter-1-the-contract/article-1-general-provisions/section-101122-minimum-coverage-cost-sharing-requirements
</t>
  </si>
  <si>
    <t xml:space="preserve">(1) https://casetext.com/statute/colorado-revised-statutes/title-10-insurance/health-care-coverage/article-16-health-care-coverage/part-1-general-provisions/section-10-16-104-mandatory-coverage-provisions-definitions-rules-applicability
</t>
  </si>
  <si>
    <t xml:space="preserve">(1) https://casetext.com/statute/general-statutes-of-connecticut/title-38a-insurance/chapter-700c-health-insurance/part-iii-group-health-insurance/section-38a-530f-mandatory-coverage-for-certain-health-benefits-and-services-for-women-infants-children-and-adolescents
(1) https://casetext.com/statute/general-statutes-of-connecticut/title-38a-insurance/chapter-700c-health-insurance/part-ii-individual-health-insurance/section-38a-503f-mandatory-coverage-for-certain-health-benefits-and-services-for-women-infants-children-and-adolescents
</t>
  </si>
  <si>
    <t xml:space="preserve">(1) https://casetext.com/statute/delaware-code/title-18-insurance-code/part-i-insurance/chapter-35-group-and-blanket-health-insurance/subchapter-iii-provisions-applicable-to-group-and-blanket-health-insurance/section-3558-immunizations-and-preventive-services
</t>
  </si>
  <si>
    <t xml:space="preserve">(1) https://casetext.com/statute/district-of-columbia-official-code/division-v-local-business-affairs/title-31-insurance-and-securities/subtitle-iv-health-and-related-insurance/chapter-34b-health-reform-federal-compliance/section-31-3461-compliance-with-federal-health-reform </t>
  </si>
  <si>
    <t>(1) https://legiscan.com/HI/bill/HB1966/2024
(1) https://legiscan.com/HI/bill/SB2605/2024</t>
  </si>
  <si>
    <t xml:space="preserve">(1) https://casetext.com/statute/illinois-compiled-statutes/regulation/chapter-215-insurance/act-5-illinois-insurance-code/article-xx-accident-and-health-insurance/section-215-ilcs-5356z62-coverage-of-preventive-health-services
</t>
  </si>
  <si>
    <t xml:space="preserve">(1) https://casetext.com/statute/louisiana-revised-statutes/revised-statutes/title-22-insurance/chapter-4-insurance-and-insurance-contract-requirements-by-type-of-insurance/part-iii-health-and-accident-coverage/subpart-f-healthcare-coverage-for-louisiana-families-protection-act/section-221128-comprehensive-health-coverage
(1) https://www.lung.org/getmedia/f08bd6f1-a72a-4cf4-85b3-b319a389e218/National-Landscape-State-Coverage-of-Preventive-Services-and-Tobacco-Cessation-Treatment-(May-2023).pdf
</t>
  </si>
  <si>
    <t xml:space="preserve">(1) https://casetext.com/statute/maine-statutes/title-24-a-maine-insurance-code/chapter-56-a-health-plan-improvement-act/subchapter-1-health-plan-requirements/section-4320-a-coverage-of-preventive-and-primary-health-services
</t>
  </si>
  <si>
    <t xml:space="preserve">(1) https://casetext.com/statute/code-of-maryland/article-insurance/title-15-health-insurance/subtitle-1a-consumer-protections/section-15-1a-10-cost-sharing-requirements
</t>
  </si>
  <si>
    <t xml:space="preserve">(1) https://casetext.com/statute/general-laws-of-massachusetts/part-i-administration-of-the-government/title-xxii-corporations/chapter-175-insurance/section-17547uu-coverage-for-federally-defined-preventive-services
</t>
  </si>
  <si>
    <t>(1) https://casetext.com/statute/michigan-compiled-laws/chapter-500-insurance-code-of-1956/the-insurance-code-of-1956/subarticle-chapter-34-disability-insurance-policies/section-5003406bb-health-insurance-policy-minimum-required-coverage-use-of-in-network-and-out-of-network-providers-use-of-reasonable-medical-management-techniques-applicability-to-short-term-or-1-time-limited-duration-policies-effective-date</t>
  </si>
  <si>
    <t>(1) https://casetext.com/statute/minnesota-statutes/insurance/chapter-62q-health-plan-companies/section-62q46-effective-until-112026-preventive-items-and-services</t>
  </si>
  <si>
    <t>(1) https://casetext.com/statute/new-jersey-statutes/title-17b-insurance/chapter-17b27/section-17b27-461tt-group-health-insurer-policy-to-cover-preventive-services</t>
  </si>
  <si>
    <t xml:space="preserve">(1) https://casetext.com/statute/new-mexico-statutes-1978/chapter-59a-insurance-code/article-18-the-insurance-contract/section-59a-18-162-health-insurance-or-health-plan-form-and-rate-filings-superintendent-rulemaking-compliance-with-federal-law
</t>
  </si>
  <si>
    <t xml:space="preserve">(1) https://casetext.com/statute/consolidated-laws-of-new-york/chapter-insurance/article-43-non-profit-medical-and-dental-indemnity-or-health-and-hospital-service-corporations/section-4303-effective-112025-benefits;
(1) https://casetext.com/statute/consolidated-laws-of-new-york/chapter-insurance/article-43-non-profit-medical-and-dental-indemnity-or-health-and-hospital-service-corporations/section-4303-effective-until-112025-benefits;
(1) https://casetext.com/statute/consolidated-laws-of-new-york/chapter-insurance/article-32-insurance-contracts-life-accident-and-health-annuities/section-3221-effective-until-112025-group-or-blanket-accident-and-health-insurance-policies-standard-provisions;
(1) https://casetext.com/statute/consolidated-laws-of-new-york/chapter-insurance/article-32-insurance-contracts-life-accident-and-health-annuities/section-3221-effective-112025-group-or-blanket-accident-and-health-insurance-policies-standard-provisions;
(1) https://casetext.com/statute/consolidated-laws-of-new-york/chapter-insurance/article-32-insurance-contracts-life-accident-and-health-annuities/section-3216-effective-until-112025-individual-accident-and-health-insurance-policy-provisions;
(1) https://casetext.com/statute/consolidated-laws-of-new-york/chapter-insurance/article-32-insurance-contracts-life-accident-and-health-annuities/section-3216-effective-112025-individual-accident-and-health-insurance-policy-provisions;
</t>
  </si>
  <si>
    <t xml:space="preserve">Oregon requires insurers cover preventive services pursuant to 42 U.S.C. 300gg-13. However, since these protections are tied to federal law, and it's unclear if they would remain if the ACA were overturned. </t>
  </si>
  <si>
    <t xml:space="preserve">(1) https://casetext.com/statute/oregon-revised-statutes/title-56-insurance/chapter-743a-health-insurance-reimbursement-of-claims/section-743a262-preventive-health-services-cost-sharing
(1) https://casetext.com/regulation/oregon-administrative-code/chapter-836-department-of-consumer-and-business-services-insurance-regulation/division-53-health-benefit-plans/section-836-053-0013-oregon-standard-bronze-and-silver-health-benefit-plans;
</t>
  </si>
  <si>
    <t>(1) https://legiscan.com/PA/bill/HB1050/2023</t>
  </si>
  <si>
    <t>Rhode Island requires health insurance carriers to cover preventive services described in the Patient Protection and Affordable Care Act (ACA), and includes provisions to ensure continuity of coverage for those services without cost-sharing in the event that the ACA is repealed.</t>
  </si>
  <si>
    <t>(1) https://casetext.com/statute/general-laws-of-rhode-island/title-27-insurance/chapter-27-50-small-employer-health-insurance-availability-act/section-27-50-19-essential-health-benefits;
(1) https://casetext.com/statute/general-laws-of-rhode-island/title-27-insurance/chapter-27-186-large-group-health-insurance-coverage/section-27-186-32-preventative-services;
(1) https://casetext.com/statute/general-laws-of-rhode-island/title-27-insurance/chapter-27-185-individual-health-insurance-coverage/section-27-185-11-essential-health-benefits-individual;
(1) https://casetext.com/statute/general-laws-of-rhode-island/title-42-state-affairs-and-government/chapter-42-145-the-rhode-island-health-care-reform-act-of-2004-health-insurance-oversight/section-42-145-31-reporting-changes-in-federal-law</t>
  </si>
  <si>
    <t>The South Dakota administrative code requires group and individual health insurance carriers provide coverage for USPSTF recommended services. However, many of the statutes establishing coverage for specific services, including breast cancer screenings, include the caveat that "the provisions of this Act are repealed if the Patient Protection and Affordable Care Act, Pub. L. No. 111-148, 124 Stat. 119 (2010), as amended by the Health Care and Education Reconciliation Act of 2010, Pub. L. No. 111-152, 124 Stat. 1029 (2010) is found to be unconstitutional in its entirety by a final decision of a federal court of competent jurisdiction and all appeals exhausted or time for appeals elapsed."</t>
  </si>
  <si>
    <t xml:space="preserve">(1) https://casetext.com/regulation/south-dakota-administrative-rules/title-20-public-safety/article-2006-insurance/chapter-200654-preventive-services/section-20065401-coverage-for-preventive-items-and-services; 
(1) https://casetext.com/statute/south-dakota-codified-laws/title-58-insurance/chapter-17-health-insurance-policies/section-58-17-14-policies-required-to-cover-occult-breast-cancer-screening; 
(1) https://casetext.com/statute/south-dakota-codified-laws/title-58-insurance/chapter-17-health-insurance-policies/section-58-17-84-provisions-for-carriers-providing-individual-coverage-other-than-excepted-benefits; 
(1) https://casetext.com/statute/south-dakota-codified-laws/title-58-insurance/chapter-17h-utilization-review-and-benefit-determinations/section-58-17h-4-applicability-of-chapter; 
(1) https://casetext.com/statute/south-dakota-codified-laws/title-58-insurance/chapter-38-nonprofit-medical-and-surgical-plans/section-58-38-22-grandfathered-service-and-indemnity-type-contracts-required-to-cover-low-dose-mammography-extent-of-coverage;
(1) https://casetext.com/statute/south-dakota-codified-laws/title-58-insurance/chapter-18-group-and-blanket-health-insurance-policies/section-58-18-45-preexisting-conditions-limitation-of-waiting-periods; and
(1) https://casetext.com/statute/south-dakota-codified-laws/title-58-insurance/chapter-17-health-insurance-policies/section-58-17-41-filing-and-approval-of-individual-policy-premium-rates
</t>
  </si>
  <si>
    <t>(1) https://legiscan.com/TX/bill/SB2247/2023</t>
  </si>
  <si>
    <t>(1) https://casetext.com/statute/vermont-statutes/title-8-banking-and-insurance/chapter-107-health-insurance/subchapter-1-generally/section-4080-required-policy-provisions</t>
  </si>
  <si>
    <t>Virginia requires health insurance carriers cover "any items or services under the most current recommendations and guidelines within the scope of preventive services as required by the PPACA." However, the state does not explicitly require coverage for USPSTF recommended preventive services without cost-sharing.</t>
  </si>
  <si>
    <t>(1) https://casetext.com/statute/code-of-virginia/title-382-insurance/chapter-34-provisions-relating-to-accident-and-sickness-insurance/article-6-federal-market-reforms/section-382-3442-preventive-services
(1) https://casetext.com/statute/code-of-virginia/title-382-insurance/chapter-34-provisions-relating-to-accident-and-sickness-insurance/article-6-federal-market-reforms/section-382-3451-essential-health-benefits
(1) https://casetext.com/statute/code-of-virginia/title-382-insurance/chapter-34-provisions-relating-to-accident-and-sickness-insurance/article-6-federal-market-reforms/section-382-3446-applicability-of-federal-law</t>
  </si>
  <si>
    <t xml:space="preserve">
</t>
  </si>
  <si>
    <t>(1) https://casetext.com/statute/revised-code-of-washington/title-48-insurance/chapter-4843-insurance-reform/section-4843047-health-plans-minimum-coverage-for-preventative-services-no-cost-sharing-requirements
(1) https://www.govinfo.gov/content/pkg/USCODE-2010-title42/html/USCODE-2010-title42-chap6A-subchapXXV-partA-subpartii-sec300gg-13.htm</t>
  </si>
  <si>
    <t>Reduced Cost Sharing: Behavioral Health</t>
  </si>
  <si>
    <t>Behavioral Health</t>
  </si>
  <si>
    <t>Does not waive or reduce cost-sharing for an annual mental health wellness exam in private health plans.</t>
  </si>
  <si>
    <t>(2) https://www.ncsl.org/state-legislatures-news/details/expanding-health-coverage-and-protecting-consumers-even-as-costs-rise
(2) https://www.ncsl.org/state-legislatures-news/details/states-seek-to-lower-costs-increase-coverage-of-mental-health-care
(2) https://www.kff.org/private-insurance/issue-brief/standardized-plans-in-the-health-care-marketplace-changing-requirements/
(2) https://www.ncsl.org/health/health-costs-coverage-and-delivery-state-legislation</t>
  </si>
  <si>
    <t>(2) https://casetext.com/statute/california-codes/california-insurance-code/division-2-classes-of-insurance/part-2-life-and-disability-insurance/chapter-1-the-contract/article-1-general-provisions/section-101122-minimum-coverage-cost-sharing-requirements</t>
  </si>
  <si>
    <t xml:space="preserve">Waives or reduces cost-sharing for an annual mental health exam in private health plans. </t>
  </si>
  <si>
    <t>(2) https://casetext.com/statute/colorado-revised-statutes/title-10-insurance/health-care-coverage/article-16-health-care-coverage/part-1-general-provisions/section-10-16-104-mandatory-coverage-provisions-definitions-rules-applicability;</t>
  </si>
  <si>
    <t xml:space="preserve">(2) https://casetext.com/statute/general-statutes-of-connecticut/title-38a-insurance/chapter-700c-health-insurance/part-ii-individual-health-insurance/section-38a-488e-coverage-for-mental-health-wellness-examinations;
(2) https://casetext.com/statute/general-statutes-of-connecticut/title-38a-insurance/chapter-700c-health-insurance/part-iii-group-health-insurance/section-38a-514e-coverage-for-mental-health-wellness-exams;
</t>
  </si>
  <si>
    <t>Delaware requires health insurance carriers provide coverage for an annual behavioral health wellness check pre-deductible. The state does not prohibit the imposition of any other cost-sharing obligations for this service.</t>
  </si>
  <si>
    <t>(2) https://casetext.com/statute/delaware-code/title-18-insurance-code/part-i-insurance/chapter-33-health-insurance-contracts/subchapter-i-general-provisions/section-3370e-annual-behavioral-health-well-check
(2) https://casetext.com/statute/delaware-code/title-29-state-government/part-v-public-officers-and-employees/chapter-52-health-care-insurance/section-5215-annual-behavioral-health-well-check</t>
  </si>
  <si>
    <t xml:space="preserve">Beginning January 2025, Illinois will require health insurance carriers to cover an annual mental health prevention and wellness visit without cost-sharing. </t>
  </si>
  <si>
    <t>(2) https://casetext.com/statute/illinois-compiled-statutes/regulation/chapter-215-insurance/act-5-illinois-insurance-code/article-xx-accident-and-health-insurance/section-215-ilcs-5356z70-coverage-of-no-cost-mental-health-prevention-and-wellness-visits;</t>
  </si>
  <si>
    <t>Maine requires health insurance carriers to provide coverage without cost sharing for an annual behavioral health office visit, and prohibits applying any deductible or coinsurance to the second and third behavioral health office visits in a plan year.</t>
  </si>
  <si>
    <t>(2) https://casetext.com/statute/maine-statutes/title-24-a-maine-insurance-code/chapter-56-a-health-plan-improvement-act/subchapter-1-health-plan-requirements/section-4320-a-coverage-of-preventive-and-primary-health-services;</t>
  </si>
  <si>
    <t>(2) https://legiscan.com/MD/bill/SB124/2024</t>
  </si>
  <si>
    <t xml:space="preserve">(2) https://casetext.com/statute/general-laws-of-massachusetts/part-i-administration-of-the-government/title-xxii-corporations/chapter-175-insurance/section-17547tt-coverage-for-annual-mental-health-wellness-examination;
</t>
  </si>
  <si>
    <t>(2) https://casetext.com/statute/michigan-compiled-laws/chapter-500-insurance-code-of-1956/the-insurance-code-of-1956/subarticle-chapter-34-disability-insurance-policies/section-5003406bb-health-insurance-policy-minimum-required-coverage-use-of-in-network-and-out-of-network-providers-use-of-reasonable-medical-management-techniques-applicability-to-short-term-or-1-time-limited-duration-policies-effective-date</t>
  </si>
  <si>
    <t>(2) https://casetext.com/statute/minnesota-statutes/insurance/chapter-62q-health-plan-companies/section-62q46-effective-until-112026-preventive-items-and-services</t>
  </si>
  <si>
    <t xml:space="preserve">New Mexico has passed legislation eliminating cost-sharing for behavioral health services until January 1, 2027. </t>
  </si>
  <si>
    <t>(2) https://casetext.com/statute/new-mexico-statutes-1978/chapter-59a-insurance-code/article-23-group-and-blanket-health-insurance-contracts/section-59a-23-16-behavioral-health-services-elimination-of-cost-sharing;
(2) https://casetext.com/statute/new-mexico-statutes-1978/chapter-59a-insurance-code/article-46-health-maintenance-organizations/section-59a-46-57-behavioral-health-services-elimination-of-cost-sharing;
(2) https://casetext.com/statute/new-mexico-statutes-1978/chapter-59a-insurance-code/article-22-health-insurance-contracts/section-59a-22-57-behavioral-health-services-elimination-of-cost-sharing;
(2) https://casetext.com/statute/new-mexico-statutes-1978/chapter-59a-insurance-code/article-47-nonprofit-health-care-plans/section-59a-47-51-behavioral-health-services-elimination-of-cost-sharing;
(2) https://casetext.com/statute/new-mexico-statutes-1978/chapter-13-public-purchases-and-property/article-7-health-care-purchasing/section-13-7-26-behavioral-health-services-elimination-of-cost-sharing;</t>
  </si>
  <si>
    <t>Oregon requires all individual or group health insurance carriers or carriers offering a certificate of health insurance that is not offered on the health insurance exchange to provide coverage without cost-sharing for at least three primary care visits for behavioral health.</t>
  </si>
  <si>
    <t>(2) https://casetext.com/statute/oregon-revised-statutes/title-56-insurance/chapter-743a-health-insurance-reimbursement-of-claims/section-743a310-primary-care-visits-rules</t>
  </si>
  <si>
    <t xml:space="preserve">(2) https://casetext.com/statute/general-laws-of-rhode-island/title-27-insurance/chapter-27-186-large-group-health-insurance-coverage/section-27-186-32-preventative-services
(2) https://casetext.com/statute/general-laws-of-rhode-island/title-27-insurance/chapter-27-185-individual-health-insurance-coverage/section-27-185-11-essential-health-benefits-individual;
</t>
  </si>
  <si>
    <t>(2) https://casetext.com/statute/vermont-statutes/title-8-banking-and-insurance/chapter-107-health-insurance/subchapter-1-generally/section-4080-required-policy-provisions</t>
  </si>
  <si>
    <t xml:space="preserve">(2) https://casetext.com/statute/code-of-virginia/title-382-insurance/chapter-34-provisions-relating-to-accident-and-sickness-insurance/article-6-federal-market-reforms/section-382-3442-preventive-services
(2) https://casetext.com/statute/code-of-virginia/title-382-insurance/chapter-34-provisions-relating-to-accident-and-sickness-insurance/article-6-federal-market-reforms/section-382-3451-essential-health-benefits
</t>
  </si>
  <si>
    <t>(2) https://casetext.com/statute/revised-code-of-washington/title-48-insurance/chapter-4843-insurance-reform/section-4843047-health-plans-minimum-coverage-for-preventative-services-no-cost-sharing-requirements</t>
  </si>
  <si>
    <t>Reduced Cost Sharing: Maternal and Reproductive Health</t>
  </si>
  <si>
    <t>Maternal and Reproductive Health</t>
  </si>
  <si>
    <t>Does not mandate coverage and/or waives or reduces cost-sharing for select maternal and reproductive health services.</t>
  </si>
  <si>
    <t/>
  </si>
  <si>
    <t xml:space="preserve">(3.1-2) https://healthlaw.org/doulamedicaidproject/
(3.3) https://resolve.org/learn/financial-resources-for-family-building/insurance-coverage/insurance-coverage-by-state/
(3.3) https://www.reproductivefacts.org/patient-advocacy/state-and-territory-infertility-insurance-laws/
(3.3) https://casetext.com/statute/code-of-alabama/title-13a-criminal-code/section-13a-new-newly-enacted-section-not-yet-numbered-civil-and-criminal-immunity-regarding-in-vitro-fertilization-manufacturers
(3.3)https://casetext.com/statute/code-of-alabama/title-13a-criminal-code/section-13a-new-newly-enacted-section-not-yet-numbered-civil-and-criminal-immunity-regarding-in-vitro-fertilization-individuals-or-entities
(3.4) https://casetext.com/statute/code-of-alabama/title-26-infants-and-incompetents/chapter-23c-federal-abortion-mandate-opt-out-act/section-26-23c-3-opt-out-of-abortion-coverage
(3.4) https://allaboveall.org/abortion-coverage/
(3.4) https://states.guttmacher.org/policies/abortion-statistics
</t>
  </si>
  <si>
    <t xml:space="preserve">(3.1-2) https://healthlaw.org/doulamedicaidproject/
(3.3) https://resolve.org/learn/financial-resources-for-family-building/insurance-coverage/insurance-coverage-by-state/
(3.3) https://www.reproductivefacts.org/patient-advocacy/state-and-territory-infertility-insurance-laws/
(3.4) https://casetext.com/statute/arizona-revised-statutes/title-20-insurance/chapter-1-general-provisions/article-1-scope-of-title/section-20-121-health-care-exchange-abortion-coverage-prohibition-exceptions
</t>
  </si>
  <si>
    <t>Arizona submitted a State Plan Amendment to allow coverage and payment for doula services on July 11, 2024. Coverage is anticipated to begin October 1, 2024.</t>
  </si>
  <si>
    <t>(3.1-2) https://www.azahcccs.gov/Resources/Downloads/MedicaidStatePlan/Amendments/2024/240006DoulaServicesSubmissionPackageSubmitted071124.pdf; and 
(3.1-2) https://www.azahcccs.gov/Resources/StatePlans/StatePlanAmendments.html
(3.3) https://resolve.org/learn/financial-resources-for-family-building/insurance-coverage/insurance-coverage-by-state/
(3.3) https://www.reproductivefacts.org/patient-advocacy/state-and-territory-infertility-insurance-laws/
(3.4) https://casetext.com/statute/arizona-revised-statutes/title-20-insurance/chapter-1-general-provisions/article-1-scope-of-title/section-20-121-health-care-exchange-abortion-coverage-prohibition-exceptions
(3.4) https://states.guttmacher.org/policies/abortion-statistics</t>
  </si>
  <si>
    <t xml:space="preserve">Provides coverage and/or waives or reduces cost-sharing for select maternal and reproductive health services. </t>
  </si>
  <si>
    <t xml:space="preserve">Arkansas requires health benefit plans provide coverage for in-vitro fertilization, but not fertility preservation. </t>
  </si>
  <si>
    <t>(3.1-2) https://healthlaw.org/doulamedicaidproject/
(3.3) https://resolve.org/learn/financial-resources-for-family-building/insurance-coverage/insurance-coverage-by-state/
(3.3) https://casetext.com/statute/arkansas-code-of-1987/title-23-public-utilities-and-regulated-industries/subtitle-3-insurance/chapter-85-accident-and-health-insurance/section-23-85-137-in-vitro-fertilization-coverage-required
(3.3) https://casetext.com/statute/arkansas-code-of-1987/title-23-public-utilities-and-regulated-industries/subtitle-3-insurance/chapter-86-group-and-blanket-accident-and-health-insurance/subchapter-1-general-provisions/section-23-86-118-in-vitro-fertilization-coverage-required
(3.4) https://casetext.com/statute/arkansas-code-of-1987/title-23-public-utilities-and-regulated-industries/subtitle-3-insurance/chapter-79-insurance-policies-generally/subchapter-1-general-provisions/section-23-79-156-health-insurance-exchange-coverage-of-abortions-prohibited-definitions-findings
(3.4) https://states.guttmacher.org/policies/abortion-statistics</t>
  </si>
  <si>
    <t>California's Medicaid program is required to cover doula services for enrollees. AB 904, signed into law in October 2023, mandates private health plans establish maternal and infant health equity programs by January 1, 2025, focusing on reducing racial disparities through the use of doulas. However, this does not yet guarantee doula services for state-regulated private plan holders. Starting in 2025, CalPERS (California's Public Employees' Retirement System) will add doula care as a covered benefit.
The state also requires all health insurance carriers to offer coverage for infertility treatments, excluding in vitro fertilization, but does not mandate this for all private plans unless the enrollee is undergoing treatment that may cause iatrogenic infertility. Additionally, California requires all health benefit plans cover abortion services without cost-sharing.</t>
  </si>
  <si>
    <t>(3.1-2) https://healthlaw.org/doulamedicaidproject/
(3.1-2) https://casetext.com/statute/california-codes/california-health-and-safety-code/division-2-licensing-provisions/chapter-22-health-care-service-plans/article-5-standards/section-1367626-maternal-and-infant-health-equity-program-doula-care-report
(3.1-2) https://casetext.com/statute/california-codes/california-welfare-and-institutions-code/division-9-public-social-services/part-3-aid-and-medical-assistance/chapter-7-basic-health-care/article-31-medi-cal-provider-payment-increases-and-investments-act/section-14124163-for-repeal-see-note-geographically-adjusted-fee-schedule-reimbursement-rates
(3.1-2) https://casetext.com/statute/california-codes/california-welfare-and-institutions-code/division-9-public-social-services/part-3-aid-and-medical-assistance/chapter-7-basic-health-care/article-4-the-medi-cal-benefits-program/section-1413224-effective-until-112026-workgroup-to-examine-implementation-of-doula-benefit-provided-under-the-medi-cal-program
(3.3) https://resolve.org/learn/financial-resources-for-family-building/insurance-coverage/insurance-coverage-by-state/
(3.3) https://casetext.com/statute/california-codes/california-health-and-safety-code/division-2-licensing-provisions/chapter-22-health-care-service-plans/article-5-standards/section-137455-coverage-for-treatment-of-infertility
(3.3) https://casetext.com/statute/california-codes/california-health-and-safety-code/division-2-licensing-provisions/chapter-22-health-care-service-plans/article-5-standards/section-1374551-covered-treatments-that-may-cause-iatrogenic-infertility
(3.3) https://casetext.com/statute/california-codes/california-insurance-code/division-2-classes-of-insurance/part-2-life-and-disability-insurance/chapter-1-the-contract/article-1-general-provisions/section-101196-infertility-treatment
(3.4) https://casetext.com/statute/california-codes/california-health-and-safety-code/division-2-licensing-provisions/chapter-22-health-care-service-plans/article-5-standards/section-1367251-deductible-coinsurance-copayment-or-any-other-cost-sharing-requirement-on-coverage-for-all-abortion-and-abortion-related-services-prohibited
(3.4) https://casetext.com/statute/california-codes/california-insurance-code/division-2-classes-of-insurance/part-2-life-and-disability-insurance/chapter-1-the-contract/article-1-general-provisions/section-101231961-deductible-coinsurance-copayment-or-any-other-cost-sharing-requirement-on-coverage-for-all-abortion-and-abortion-related-services-prohibited
(3.4) https://states.guttmacher.org/policies/abortion-statistics</t>
  </si>
  <si>
    <t>Colorado’s Medicaid program is required to cover doula services. SB24-175, enacted on June 5, 2024, mandates large employer health plans provide doula coverage starting July 1, 2025. Small group and individual plans will also be required to cover doula services in future policy years if the state determines the benefit doesn't require defrayal or if the federal government doesn’t respond to a state request within 365 days.
Colorado requires health plans to cover infertility diagnosis and treatment, including in-vitro fertilization and fertility preservation. The state is also working on mandates for all health plans to cover the total cost of abortion care.</t>
  </si>
  <si>
    <t>(3.1-2) https://healthlaw.org/doulamedicaidproject/
(3.1-2) https://casetext.com/statute/colorado-revised-statutes/title-10-insurance/health-care-coverage/article-16-health-care-coverage/part-1-general-provisions/section-10-16-104-mandatory-coverage-provisions-definitions-rules-applicability
(3.1-2) https://casetext.com/statute/colorado-revised-statutes/title-10-insurance/health-care-coverage/article-16-health-care-coverage/part-1-general-provisions/section-10-16-104-mandatory-coverage-provisions-definitions-rules-applicability
(3.1-2) https://leg.colorado.gov/bills/sb24-175
(3.3) https://resolve.org/learn/financial-resources-for-family-building/insurance-coverage/insurance-coverage-by-state/
(3.3) https://casetext.com/statute/colorado-revised-statutes/title-10-insurance/health-care-coverage/article-16-health-care-coverage/part-1-general-provisions/section-10-16-104-mandatory-coverage-provisions-definitions-rules-applicability
(3.4) https://casetext.com/statute/colorado-revised-statutes/title-10-insurance/health-care-coverage/article-16-health-care-coverage/part-1-general-provisions/section-10-16-104-mandatory-coverage-provisions-definitions-rules-applicability
(3.4) https://states.guttmacher.org/policies/abortion-statistics</t>
  </si>
  <si>
    <t>Connecticut does not yet offer direct Medicaid reimbursement for doula services but allows doulas to be reimbursed through professional service agreements with clinical providers participating in the Maternity Bundle Program. This temporary measure ensures access to doula services until direct reimbursement procedures are fully developed. The state also mandates health plans to cover both in-vitro fertilization and fertility preservation.</t>
  </si>
  <si>
    <t>(3.1-2) https://healthlaw.org/doulamedicaidproject/
(3.1-2) https://portal.ct.gov/-/media/departments-and-agencies/dss/health-and-home-care/husky-maternity-bundle/comprehensive-program-faq.pdf
(3.1-2) https://portal.ct.gov/-/media/departments-and-agencies/dss/health-and-home-care/husky-maternity-bundle/maternity-bundle-overview---march-2024.pdf
(3.3) https://resolve.org/learn/financial-resources-for-family-building/insurance-coverage/insurance-coverage-by-state/
(3.3) https://casetext.com/statute/general-statutes-of-connecticut/title-38a-insurance/chapter-700c-health-insurance/part-ii-individual-health-insurance/section-38a-509-mandatory-coverage-for-infertility-diagnosis-and-treatment-limitations
(3.4) https://allaboveall.org/abortion-coverage/
(3.4) https://states.guttmacher.org/policies/abortion-statistics</t>
  </si>
  <si>
    <t>In 2023, the Delaware General Assembly passed House Bill 80, mandating Medicaid coverage for doula services starting in 2024. Legislation requiring all individual and group health benefit plans to cover doula services by January 2026 has also passed both chambers and is awaiting the governor's signature. Additionally, Delaware requires all individual and group health plans to include coverage for fertility care services, including in vitro fertilization and fertility preservation.</t>
  </si>
  <si>
    <t>(3.1-2) https://healthlaw.org/doulamedicaidproject/
(3.1) https://healthlaw.org/doula-medicaid-project-february-2024-state-roundup/
(3.1) https://casetext.com/statute/delaware-code/title-31-welfare/part-i-in-general/chapter-5-state-public-assistance-code/section-530-coverage-for-doula-services
(3.2) https://legis.delaware.gov/BillDetail/141170
(3.2) https://legis.delaware.gov/json/BillDetail/GenerateHtmlDocument?legislationId=141170&amp;legislationTypeId=1&amp;docTypeId=2&amp;legislationName=HB362
(3.3) https://resolve.org/learn/financial-resources-for-family-building/insurance-coverage/insurance-coverage-by-state/
(3.3) https://casetext.com/statute/delaware-code/title-18-insurance-code/part-i-insurance/chapter-33-health-insurance-contracts/subchapter-i-general-provisions/section-3342-obstetrical-and-gynecological-coverage
(3.3) https://casetext.com/statute/delaware-code/title-18-insurance-code/part-i-insurance/chapter-35-group-and-blanket-health-insurance/subchapter-iii-provisions-applicable-to-group-and-blanket-health-insurance/section-3556-obstetrical-and-gynecological-coverage
(3.4) https://allaboveall.org/abortion-coverage/
(3.4) https://states.guttmacher.org/policies/abortion-statistics</t>
  </si>
  <si>
    <t>The DC Medicaid program is required to cover doula services for enrollees. Starting January 1, 2025, all health benefit plans in the District of Columbia must also include coverage for the diagnosis and treatment of infertility.</t>
  </si>
  <si>
    <t>(3.1-2) https://healthlaw.org/doulamedicaidproject/
(3.1) https://casetext.com/statute/district-of-columbia-official-code/division-i-government-of-district/title-3-district-of-columbia-boards-and-commissions/subtitle-i-general/chapter-12-health-occupations-boards/subchapter-vi-f-medicaid-reimbursement-for-certified-professional-midwives/section-3-120672-reimbursement-for-doula-services
(3.3) https://resolve.org/learn/financial-resources-for-family-building/insurance-coverage/insurance-coverage-by-state/
(3.3) https://casetext.com/statute/district-of-columbia-official-code/division-v-local-business-affairs/title-31-insurance-and-securities/subtitle-iv-health-and-related-insurance/chapter-38b-womens-rights-regarding-certain-health-insurance/section-31-383406-coverage-of-fertility-treatments
(3.4) https://allaboveall.org/abortion-coverage/
(3.4) https://states.guttmacher.org/policies/abortion-statistics</t>
  </si>
  <si>
    <t>In Florida, Medicaid managed care organizations have the option to cover doula services as an expanded benefit, but it is not mandatory, and managed care plans are given significant discretion in how the benefits are designed.</t>
  </si>
  <si>
    <t>(3.1-2) https://healthlaw.org/doulamedicaidproject/
(3.1) https://healthlaw.org/doula-medicaid-project-february-2024-state-roundup/
(3.3) https://resolve.org/learn/financial-resources-for-family-building/insurance-coverage/insurance-coverage-by-state/
(3.3) https://www.reproductivefacts.org/patient-advocacy/state-and-territory-infertility-insurance-laws/
(3.4) https://casetext.com/statute/florida-statutes/title-xxx-social-welfare/chapter-409-social-and-economic-assistance/part-ii-kidcare/section-409815-health-benefits-coverage-limitations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</si>
  <si>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https://casetext.com/statute/code-of-georgia/title-33-insurance/chapter-24-insurance-generally/article-1-general-provisions/section-33-24-5917-coverage-of-certain-abortions-through-certain-qualified-health-plans-prohibited-definitions
(3.4) https://states.guttmacher.org/policies/abortion-statistics</t>
  </si>
  <si>
    <t>Hawaii mandates that health benefit plans provide coverage for one cycle of in-vitro fertilization but does not require coverage for fertility preservation services.</t>
  </si>
  <si>
    <t>(3.1-2) https://healthlaw.org/doulamedicaidproject/
(3.3) https://resolve.org/learn/financial-resources-for-family-building/insurance-coverage/insurance-coverage-by-state/
(3.3) https://casetext.com/statute/hawaii-revised-statutes/division-2-business/title-24-insurance/chapter-432-benefit-societies/article-1-mutual-benefit-societies/part-vi-required-provisions-and-benefits/section-4321-604-in-vitro-fertilization-procedure-coverage
(3.3) https://casetext.com/statute/hawaii-revised-statutes/division-2-business/title-24-insurance/chapter-431-insurance-code/article-10a-accident-and-health-or-sickness-insurance-contracts/part-i-individual-accident-and-health-or-sickness-policies/section-43110a-1165-in-vitro-fertilization-procedure-coverage
(3.3) https://legiscan.com/HI/bill/SB2605/2024
(3.4) https://allaboveall.org/abortion-coverage/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</si>
  <si>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https://casetext.com/statute/idaho-code/title-41-insurance/chapter-18-the-insurance-contract/section-41-1848-legislative-findings-and-purpose-coverage-for-abortions-in-state-exchange-prohibited
(3.4) https://states.guttmacher.org/policies/abortion-statistics</t>
  </si>
  <si>
    <t>Illinois passed HB 158 in April 2021, which mandates coverage for perinatal doula services. Although the benefit was initially set to start in July 2022, implementation was delayed. The State Plan Amendment was approved by CMS and is expected to begin on January 1, 2025. Additionally, Illinois enacted legislation on July 29, 2024, requiring all health benefit plans to cover pregnancy, postpartum, and newborn care services provided by perinatal doulas, licensed certified professional midwives, and lactation consultants, starting January 2026.
Illinois also mandates that all health benefit plans cover infertility diagnosis, treatment, and standard fertility preservation services. Moreover, all individual and group health benefit plans are required to provide coverage for abortions, including abortifacients, and abortion-related services. Coverage for abortifacients may not be subject to any cost-sharing requirements, and coverage for other abortions or abortion-related services may not be subject to cost-sharing requirements greater than those applied to other pregnancy-related benefits.</t>
  </si>
  <si>
    <t>(3.1-2) https://healthlaw.org/doulamedicaidproject/
(3.1) https://healthlaw.org/doula-medicaid-project-february-2024-state-roundup/
(3.1) https://casetext.com/statute/illinois-compiled-statutes/human-needs/chapter-305-public-aid/act-5-illinois-public-aid-code/article-v-medical-assistance/section-305-ilcs-55-185-perinatal-doula-and-evidence-based-home-visiting-services
(3.2) https://www.ilga.gov/legislation/BillStatus.asp?DocNum=5142&amp;GAID=17&amp;DocTypeID=HB&amp;SessionID=112&amp;GA=103
(3.2) https://ilga.gov/legislation/102/HB/PDF/10200HB0158lv.pdf
(3.2) https://ilga.gov/legislation/publicacts/fulltext.asp?Name=103-0720
(3.3) https://resolve.org/learn/financial-resources-for-family-building/insurance-coverage/insurance-coverage-by-state/
(3.3) https://casetext.com/statute/illinois-compiled-statutes/regulation/chapter-215-insurance/act-5-illinois-insurance-code/article-xx-accident-and-health-insurance/section-215-ilcs-5356m-infertility-coverage
(3.3) https://casetext.com/statute/illinois-compiled-statutes/government/chapter-5-general-provisions/subchapter-officers-and-employees/act-375-state-employees-group-insurance-act-of-1971/section-5-ilcs-375611b-infertility-coverage
(3.4) https://casetext.com/statute/illinois-compiled-statutes/regulation/chapter-215-insurance/act-5-illinois-insurance-code/article-xx-accident-and-health-insurance/section-215-ilcs-5356z4a-coverage-for-abortion
(3.4) https://casetext.com/statute/illinois-compiled-statutes/regulation/chapter-215-insurance/act-5-illinois-insurance-code/article-xx-accident-and-health-insurance/section-215-ilcs-5356z60-coverage-for-abortifacients-hormonal-therapy-and-human-immunodeficiency-virus-pre-exposure-prophylaxis-and-post-exposure-prophylaxis
(3.4) https://states.guttmacher.org/policies/abortion-statistics</t>
  </si>
  <si>
    <t>Indiana Medicaid plans may include coverage for doula services, however it is not required, and funding for the bill was removed from the budget. In August 2022, SB 2 was signed into law creating a Doula Reimbursement Advisory Board. However it is unclear how much progress has been made.</t>
  </si>
  <si>
    <t>(3.1-2) https://healthlaw.org/doulamedicaidproject/
(3.1) https://healthlaw.org/doula-medicaid-project-february-2024-state-roundup/
(3.1) https://casetext.com/statute/indiana-code/title-12-human-services/article-15-medicaid/chapter-5-services-provided/section-12-15-5-7-reimbursement-for-doula-services-rules
(3.3) https://resolve.org/learn/financial-resources-for-family-building/insurance-coverage/insurance-coverage-by-state/
(3.3) https://www.reproductivefacts.org/patient-advocacy/state-and-territory-infertility-insurance-laws/
(3.4) https://casetext.com/statute/indiana-code/title-27-insurance/article-13-health-maintenance-organizations/chapter-7-requirements-for-group-contracts-individual-contracts-and-evidence-of-coverage/section-27-13-7-75-prohibition-on-coverage-of-abortion-exceptions-coverage-through-rider-or-endorsement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</si>
  <si>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https://allaboveall.org/abortion-coverage/
(3.4) https://states.guttmacher.org/policies/abortion-statistics</t>
  </si>
  <si>
    <t>Kansas's state plan amendment to include coverage for doula services in Medicaid was approved by CMS in June 2024, and the benefit began on July 1, 2024.</t>
  </si>
  <si>
    <t>(3.1-2) https://healthlaw.org/doulamedicaidproject/
(3.1) https://healthlaw.org/doula-medicaid-project-february-2024-state-roundup/
(3.1) https://www.medicaid.gov/medicaid/spa/downloads/KS-24-0006.pdf
(3.1) https://www.kdhe.ks.gov/CivicAlerts.aspx?AID=1135
(3.3) https://resolve.org/learn/financial-resources-for-family-building/insurance-coverage/insurance-coverage-by-state/
(3.3) https://www.reproductivefacts.org/patient-advocacy/state-and-territory-infertility-insurance-laws/
(3.4) https://casetext.com/statute/kansas-statutes/chapter-40-insurance/article-2-general-provisions/section-40-2190-health-insurance-abortion-coverage-separate-coverage-when-required
(3.4) https://casetext.com/statute/kansas-statutes/chapter-38-minors/article-20-insurance-coverage-for-children/section-38-2003-same-abortion-exclusion-health-benefits-coverage-defined
(3.4) https://states.guttmacher.org/policies/abortion-statistics</t>
  </si>
  <si>
    <t>Kentucky requires all health benefit plans to cover fertility preservation services when medically necessary treatments may cause iatrogenic infertility. However, in vitro fertilization (IVF) is not covered.</t>
  </si>
  <si>
    <t>(3.1-2) https://healthlaw.org/doulamedicaidproject/
(3.3) https://resolve.org/learn/financial-resources-for-family-building/insurance-coverage/insurance-coverage-by-state/
(3.3) https://casetext.com/statute/kentucky-revised-statutes/title-25-business-and-financial-institutions/chapter-304-insurance-code/subtitle-30417a-health-benefit-plans/miscellaneous-provisions/section-30417a-261-effective-112025-coverage-under-health-benefit-plan-for-oocyte-and-sperm-preservation-services
(3.4) https://casetext.com/statute/kentucky-revised-statutes/title-25-business-and-financial-institutions/chapter-304-insurance-code/subtitle-3045-kinds-of-insurance-limits-of-risk-reinsurance/section-3045-160-health-insurance-and-health-care-contracts-not-to-cover-elective-abortions-except-by-optional-rider
(3.4) https://states.guttmacher.org/policies/abortion-statistics</t>
  </si>
  <si>
    <t xml:space="preserve">Louisiana requires all individual and small group health benefit plans to include coverage for doula services, with a limit of $1,500.00 per pregnancy. The state also prohibits the exclusion of coverage for the diagnosis and treatment of a correctable condition because the condition results in infertility. However, the state does not require insurers to provide coverage for fertility drugs, in vitro fertilization, or any other form of fertility treatment. </t>
  </si>
  <si>
    <t>(3.1-2) https://healthlaw.org/doulamedicaidproject/
(3.2) https://casetext.com/statute/louisiana-revised-statutes/revised-statutes/title-22-insurance/chapter-4-insurance-and-insurance-contract-requirements-by-type-of-insurance/part-iii-health-and-accident-coverage/subpart-b-state-mandated-health-benefits/section-2210592-required-coverage-for-maternity-support-services-provided-by-doulas-legislative-findings-definitions
(3.3) https://resolve.org/learn/financial-resources-for-family-building/insurance-coverage/insurance-coverage-by-state/
(3.3) https://casetext.com/statute/louisiana-revised-statutes/revised-statutes/title-22-insurance/chapter-4-insurance-and-insurance-contract-requirements-by-type-of-insurance/part-iii-health-and-accident-coverage/subpart-b-state-mandated-health-benefits/section-221036-prohibited-exclusion-of-coverage-of-correctable-medical-conditions-on-basis-of-infertility
(3.4) https://casetext.com/statute/louisiana-revised-statutes/revised-statutes/title-22-insurance/chapter-4-insurance-and-insurance-contract-requirements-by-type-of-insurance/part-iii-health-and-accident-coverage/subpart-a-health-and-accident-insurance-standards-and-contract-requirements-in-general/section-221014-limitations-on-health-insurance-coverage-of-elective-abortions-in-the-state-exchange-prohibited
(3.4) https://states.guttmacher.org/policies/abortion-statistics</t>
  </si>
  <si>
    <t>Starting January 1, 2025, all health benefit plans issued in Maine will be required to cover infertility diagnosis, in vitro fertilization, and fertility preservation services. Additionally, Maine mandates that all health benefit plans provide coverage for abortions and abortion-related services without cost-sharing.</t>
  </si>
  <si>
    <t>(3.1-2) https://healthlaw.org/doulamedicaidproject/
(3.3) https://resolve.org/learn/financial-resources-for-family-building/insurance-coverage/insurance-coverage-by-state/
(3.3) https://www.reproductivefacts.org/patient-advocacy/state-and-territory-infertility-insurance-laws/
(3.3) https://casetext.com/regulation/maine-administrative-code/department-02-department-of-professional-and-financial-regulation/division-031-bureau-of-insurance/chapter-865-standards-for-fertility-coverage/section-031-865-2-applicability-and-scope
(3.3) https://casetext.com/regulation/maine-administrative-code/department-02-department-of-professional-and-financial-regulation/division-031-bureau-of-insurance/chapter-865-standards-for-fertility-coverage/section-031-865-4-coverage-requirements
(3.3) https://casetext.com/regulation/maine-administrative-code/department-02-department-of-professional-and-financial-regulation/division-031-bureau-of-insurance/chapter-865-standards-for-fertility-coverage/section-031-865-5-required-benefits
(3.4) https://casetext.com/statute/maine-statutes/title-24-a-maine-insurance-code/chapter-56-a-health-plan-improvement-act/subchapter-1-health-plan-requirements/section-4320-m-coverage-for-abortion-services; and
https://states.guttmacher.org/policies/delaware/abortion-policies
(3.4) https://states.guttmacher.org/policies/abortion-statistics</t>
  </si>
  <si>
    <t>Maryland's Medicaid program is required to cover doula services for enrollees. The state also mandates that health benefit plans provide coverage for both in-vitro fertilization and fertility preservation. Additionally, all health benefit plans issued in Maryland must cover abortions and abortion-related services without cost-sharing.</t>
  </si>
  <si>
    <t>(3.1-2) https://healthlaw.org/doulamedicaidproject/
(3.1) https://casetext.com/statute/code-of-maryland/article-health-general/title-15-assistance-programs/subtitle-1-medical-and-pharmacy-assistance-programs/section-15-1414-doula-services
(3.1) https://casetext.com/regulation/maryland-administrative-code/title-10-maryland-department-of-health/part-2/subtitle-09-medical-care-programs/chapter-100939-doula-services/section-10093904-covered-services
(3.3) https://resolve.org/learn/financial-resources-for-family-building/insurance-coverage/insurance-coverage-by-state/
(3.3) https://casetext.com/statute/code-of-maryland/article-insurance/title-15-health-insurance/subtitle-8-required-health-insurance-benefits/section-15-810-benefits-for-in-vitro-fertilization
(3.4) https://casetext.com/statute/code-of-maryland/article-insurance/title-15-health-insurance/subtitle-8-required-health-insurance-benefits/section-15-857-coverage-for-covid-19-tests
(3.4) https://broker.carefirst.com/carefirst-resources/salesflash-2022/broker-sales-flash-20220915d.pdf
(3.4) https://states.guttmacher.org/policies/abortion-statistics</t>
  </si>
  <si>
    <t>The Massachusetts Medicaid program is required to cover doula services for enrollees. Massachusetts also requires health benefit plans to cover in-vitro fertilization, but not fertility preservation. All health benefit plans issued in the state must cover abortions and abortion-related services without cost-sharing.</t>
  </si>
  <si>
    <t>(3.1-2) https://healthlaw.org/doulamedicaidproject/
(3.1) https://casetext.com/regulation/code-of-massachusetts-regulations/department-130-cmr-division-of-medical-assistance/title-130-cmr-463000-doula-services/section-463407-covered-services
(3.1) https://www.medicaid.gov/sites/default/files/2024-02/MA-23-0065.pdf
(3.1) https://www.mass.gov/info-details/masshealth-doula-services-program-information-for-doulas
(3.3) https://casetext.com/regulation/code-of-massachusetts-regulations/department-211-cmr-division-of-insurance/title-211-cmr-3700-infertility-benefits/section-3705-required-infertility-benefits
(3.3) https://casetext.com/regulation/code-of-massachusetts-regulations/department-211-cmr-division-of-insurance/title-211-cmr-3700-infertility-benefits/section-3704-scope-of-coverage
(3.3) https://resolve.org/learn/financial-resources-for-family-building/insurance-coverage/insurance-coverage-by-state/
(3.4) https://casetext.com/statute/general-laws-of-massachusetts/part-i-administration-of-the-government/title-xxii-corporations/chapter-175-insurance/section-17547f-prenatal-childbirth-and-postpartum-care-benefits
(3.4) https://states.guttmacher.org/policies/abortion-statistics</t>
  </si>
  <si>
    <t>Michigan's Medicaid program is required to cover doula services for enrollees.</t>
  </si>
  <si>
    <t>(3.1-2) https://healthlaw.org/doulamedicaidproject/
(3.1) https://www.medicaid.gov/sites/default/files/2022-07/MI-22-0005.pdf
(3.1) https://www.michigan.gov/mdhhs/-/media/Project/Websites/mdhhs/Assistance-Programs/Medicaid-BPHASA/2022-Bulletins/Final-Bulletin-MMP-22-47-Doula.pdf
(3.1) https://www.michigan.gov/mdhhs/keep-mi-healthy/maternal-and-infant-health/mdhhs-doula-initiative
(3.3) https://resolve.org/learn/financial-resources-for-family-building/insurance-coverage/insurance-coverage-by-state/
(3.3) https://www.reproductivefacts.org/patient-advocacy/state-and-territory-infertility-insurance-laws/
(3.4) https://allaboveall.org/abortion-coverage/
(3.4) https://states.guttmacher.org/policies/abortion-statistics</t>
  </si>
  <si>
    <t>Minnesota's Medicaid program is required to cover doula services for enrollees. In May 2024, Minnesota passed legislation requiring all private health insurance carriers to cover abortions and abortion-related services, and it also codifies Medicaid coverage of these services.</t>
  </si>
  <si>
    <t>(3.1-2) https://healthlaw.org/doulamedicaidproject/
(3.1) https://www.medicaid.gov/sites/default/files/State-resource-center/Medicaid-State-Plan-Amendments/Downloads/MN/MN-14-007.pdf
(3.1) https://www.medicaid.gov/sites/default/files/2023-12/MN-23-0018.pdf;
(3.3) https://resolve.org/learn/financial-resources-for-family-building/insurance-coverage/insurance-coverage-by-state/
(3.3) https://www.reproductivefacts.org/patient-advocacy/state-and-territory-infertility-insurance-laws/
(3.4) https://casetext.com/statute/minnesota-statutes/insurance/chapter-62q-health-plan-companies/section-62q524-effective-112025-coverage-of-abortions-and-abortion-related-services
(3.4) https://casetext.com/statute/minnesota-statutes/insurance/chapter-62q-health-plan-companies/section-62q524-effective-112025-coverage-of-abortions-and-abortion-related-services
(3.4) https://www.guttmacher.org/state-legislation-tracker
(3.4) https://legiscan.com/MN/bill/HF5247/2023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</si>
  <si>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https://casetext.com/statute/mississippi-code-1972/title-41-public-health/chapter-41-surgical-or-medical-procedures-consents/federal-abortion-mandate-opt-out-act/section-41-41-99-opt-out
(3.4) https://states.guttmacher.org/policies/abortion-statistics</t>
  </si>
  <si>
    <t>Missouri requires public entity health benefit plans to include coverage for fertility preservation and treatments, including in vitro fertilization.</t>
  </si>
  <si>
    <t>(3.1-2) https://healthlaw.org/doulamedicaidproject/
(3.3) https://resolve.org/learn/financial-resources-for-family-building/insurance-coverage/insurance-coverage-by-state/
(3.3) https://casetext.com/regulation/missouri-administrative-code/title-22-missouri-consolidated-health-care-plan/division-10-health-care-plan/chapter-3-public-entity-membership/section-22-csr-10-3057-medical-plan-benefit-provisions-and-covered-charges
(3.4) https://casetext.com/statute/missouri-revised-statutes/title-xxiv-business-and-financial-institutions/chapter-376-life-health-and-accident-insurance/individual-accident-and-sickness-insurance/section-376805-elective-abortion-to-be-by-optional-rider-and-requires-additional-premium-elective-abortion-defined-health-insurance-exchanges-not-to-offer-coverage-for-elective-abortions
(3.4) https://states.guttmacher.org/policies/abortion-statistics</t>
  </si>
  <si>
    <t>Montana requires health benefit plans to cover fertility preservation services when an enrollee is receiving treatment that may cause iatrogenic infertility, but does not mandate coverage for in vitro fertilization.</t>
  </si>
  <si>
    <t>(3.1-2) https://healthlaw.org/doulamedicaidproject/
(3.3) https://resolve.org/learn/financial-resources-for-family-building/insurance-coverage/insurance-coverage-by-state/
(3.3) https://casetext.com/statute/montana-code/title-2-government-structure-and-administration/chapter-18-state-employee-classification-compensation-and-benefits/part-7-group-insurance-generally/section-2-18-704-mandatory-provisions
(3.3) https://casetext.com/statute/montana-code/title-33-insurance-and-insurance-companies/chapter-22-disability-insurance/part-21-fertility-preservation-services/section-33-22-2103-coverage-of-fertility-preservation-services
(3.4) https://casetext.com/statute/montana-code/title-33-insurance-and-insurance-companies/chapter-22-disability-insurance/part-1-general-provisions/section-33-22-116-prohibition-on-coverage-of-abortion-services-in-qualified-health-plans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</si>
  <si>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https://casetext.com/statute/revised-statutes-of-nebraska/chapter-44-insurance/article-16-group-insurance/section-44-161501-public-employees-abortion-coverage-limitations
(3.4) https://casetext.com/statute/revised-statutes-of-nebraska/chapter-44-insurance/article-84-mandate-opt-out-and-insurance-coverage-clarification-act/section-44-8403-qualified-health-insurance-plan-offered-through-health-insurance-exchange-abortion-coverage-restriction-health-insurance-plan-contract-or-policy-optional-rider
(3.4) https://states.guttmacher.org/policies/abortion-statistics</t>
  </si>
  <si>
    <t>Nevada's Medicaid program is required to cover doula services for enrollees.</t>
  </si>
  <si>
    <t>(3.1-2) https://healthlaw.org/doulamedicaidproject/
(3.1) https://casetext.com/statute/nevada-revised-statutes/title-38-public-welfare/chapter-422-health-care-financing-and-policy/administration-and-procedure/state-plan-for-medicaid-and-childrens-health-insurance-program/section-42227177-state-plan-for-medicaid-inclusion-of-requirement-for-payment-of-costs-incurred-for-doula-services-provided-by-enrolled-doula-application-for-waiver-or-amendment-related-to-doula-services-requirements-for-enrollment-as-doula
(3.1)https://www.medicaid.gov/sites/default/files/2024-04/NV-23-0016.pdf
(3.3) https://resolve.org/learn/financial-resources-for-family-building/insurance-coverage/insurance-coverage-by-state/
(3.3) https://www.reproductivefacts.org/patient-advocacy/state-and-territory-infertility-insurance-laws/
(3.4) https://states.guttmacher.org/policies/abortion-statistics</t>
  </si>
  <si>
    <t>New Hampshire Medicaid benefits include coverage for doula services. New Hampshire also requires health benefit plans to cover fertility preservation, diagnosis, and treatment services, including in-vitro fertilization.</t>
  </si>
  <si>
    <t>(3.1-2) https://healthlaw.org/doulamedicaidproject/
(3.1) https://casetext.com/statute/new-hampshire-revised-statutes/title-10-public-health/chapter-126-a-department-of-health-and-human-services/medicaid-coverage-of-certain-birthing-postpartum-and-newborn-services/section-126-a99-medicaid-doula-coverage
(3.3) https://resolve.org/learn/financial-resources-for-family-building/insurance-coverage/insurance-coverage-by-state/
(3.3) https://casetext.com/statute/new-hampshire-revised-statutes/title-37-insurance/chapter-417-g-access-to-fertility-care/section-417-g2-diagnosis-of-infertility-fertility-treatment-and-fertility-preservation
(3.3) https://casetext.com/regulation/new-hampshire-administrative-code/title-he-department-of-health-and-human-services/subtitle-he-w-former-division-of-human-services/chapter-he-w-500-medical-assistance/part-he-w-531-physician-services/section-he-w-53105-covered-services
(3.4) https://allaboveall.org/abortion-coverage/
(3.4) https://states.guttmacher.org/policies/abortion-statistics</t>
  </si>
  <si>
    <t>New Jersey's Medicaid program is required to cover doula services for enrollees. The state mandates that health benefit plans cover both in-vitro fertilization and fertility preservation. Additionally, New Jersey requires coverage for abortions and abortion-related services, though HMOs may apply cost-sharing such as deductibles, copayments, or coinsurance.</t>
  </si>
  <si>
    <t>(3.1-2) https://healthlaw.org/doulamedicaidproject/
(3.1) https://www.medicaid.gov/Medicaid/spa/downloads/NJ-20-0011.pdf
(3.1) https://amchp.org/wp-content/uploads/2022/03/2021_New-Jersey-Doula-Medicaid-Coverage_Development-Handout.pdf
(3.1) https://www.nj.gov/humanservices/dmahs/info/doula.html
(3.3) https://resolve.org/learn/financial-resources-for-family-building/insurance-coverage/insurance-coverage-by-state/
(3.3) https://casetext.com/regulation/new-jersey-administrative-code/title-11-insurance/chapter-4-actuarial-services/subchapter-54-benefit-standards-for-infertility-coverage
(3.3) https://casetext.com/regulation/new-jersey-administrative-code/title-11-insurance/chapter-4-actuarial-services/subchapter-54-benefit-standards-for-infertility-coverage/section-114-544-required-benefits
(3.4) https://casetext.com/regulation/new-jersey-administrative-code/title-11-insurance/chapter-24-health-maintenance-organizations/subchapter-5a-coverage-for-termination-of-pregnancy/section-1124-5a1-scope-and-purpose
(3.4) https://casetext.com/regulation/new-jersey-administrative-code/title-11-insurance/chapter-24-health-maintenance-organizations/subchapter-5a-coverage-for-termination-of-pregnancy/section-1124-5a2-required-benefits
(3.4) https://states.guttmacher.org/policies/abortion-statistics</t>
  </si>
  <si>
    <t>New Mexico's Health Care Authority began covering doula services starting July 1, 2024.</t>
  </si>
  <si>
    <t>(3.1-2) https://healthlaw.org/doulamedicaidproject/
(3.1) https://www.hsd.state.nm.us/wp-content/uploads/SPA-24-0004-Doula-and-Lactation-Services-Tribal-Noticiation-TN.pdf
(3.1)  https://nmdoula.org/
(3.1) https://www.hca.nm.gov/wp-content/uploads/SPA-24-0004-Doula-and-Lactation-spa-pages_-1.pdf
(3.1) https://amchp.org/wp-content/uploads/2024/03/New-Mexico_2024-Title-V-State-Profile_FINAL.pdf
(3.3) https://resolve.org/learn/financial-resources-for-family-building/insurance-coverage/insurance-coverage-by-state/
(3.3) https://www.reproductivefacts.org/patient-advocacy/state-and-territory-infertility-insurance-laws/
(3.4) https://allaboveall.org/abortion-coverage/
(3.4) https://states.guttmacher.org/policies/abortion-statistics</t>
  </si>
  <si>
    <t>The New York Medicaid program is required to cover Doula services for enrollees. Health benefit plans in the state must cover both in-vitro fertilization and fertility preservation. Additionally, all individual and group health benefit plans are mandated to cover abortion services without cost-sharing, including prescription drugs.</t>
  </si>
  <si>
    <t>(3.1-2) https://healthlaw.org/doulamedicaidproject/
(3.1) https://casetext.com/statute/consolidated-laws-of-new-york/chapter-social-services/article-5-assistance-and-care/title-11-medical-assistance-for-needy-persons/section-365-p-effective-862024-doulas-for-medicaid
(3.1) https://www.health.ny.gov/regulations/state_plans/status/non-inst/original/docs/os_2023-12-28_spa_24-03.pdf
(3.3) https://resolve.org/learn/financial-resources-for-family-building/insurance-coverage/insurance-coverage-by-state/
(3.3) https://casetext.com/statute/consolidated-laws-of-new-york/chapter-insurance/article-43-non-profit-medical-and-dental-indemnity-or-health-and-hospital-service-corporations/section-4303-effective-until-112025-benefits
(3.3) https://casetext.com/statute/consolidated-laws-of-new-york/chapter-insurance/article-32-insurance-contracts-life-accident-and-health-annuities/section-3216-effective-until-112025-individual-accident-and-health-insurance-policy-provisions
(3.3) https://casetext.com/statute/consolidated-laws-of-new-york/chapter-insurance/article-32-insurance-contracts-life-accident-and-health-annuities/section-3221-effective-until-112025-group-or-blanket-accident-and-health-insurance-policies-standard-provisions
(3.4) https://casetext.com/statute/consolidated-laws-of-new-york/chapter-insurance/article-32-insurance-contracts-life-accident-and-health-annuities/section-3221-effective-until-112025-group-or-blanket-accident-and-health-insurance-policies-standard-provisions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</si>
  <si>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https://casetext.com/statute/general-statutes-of-north-carolina/chapter-58-insurance/article-51-nature-of-policies/section-58-51-63-coverage-for-abortions-not-allowed-in-plans-offered-through-exchange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</si>
  <si>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https://casetext.com/statute/north-dakota-century-code/title-14-domestic-relations-and-persons/chapter-14-023-limitation-of-abortion/section-14-023-03-payment-for-abortions-by-health-insurance-policies-delivered-or-issued-in-north-dakota-restricted
(3.4) https://states.guttmacher.org/policies/abortion-statistics</t>
  </si>
  <si>
    <t>Ohio's Medicaid program covers services provided by a certified doula with a valid provider agreement. However, it is unclear whether the statute establishing the coverage mandate will sunset October 2028. Health insurance carriers in Ohio are required to cover a range of “basic health care services,” including medically necessary infertility services.</t>
  </si>
  <si>
    <t>(3.1-2) https://healthlaw.org/doulamedicaidproject/
(3.1) https://casetext.com/statute/ohio-revised-code/title-51-public-welfare/chapter-5164-medicaid-state-plan-services/section-5164071-repealed-effective-1032028-doula-program
(3.1) https://www.lsc.ohio.gov/assets/legislation/135/hb33/en0/files/hb33-nur-bill-analysis-as-enacted-135th-general-assembly.pdf
(3.3) https://resolve.org/learn/financial-resources-for-family-building/insurance-coverage/insurance-coverage-by-state/
(3.3) https://casetext.com/statute/ohio-revised-code/title-17-corporations-partnerships/chapter-1751-health-insuring-corporation-law/section-175101-health-insuring-corporation-law-definitions
(3.4) https://casetext.com/statute/ohio-revised-code/title-39-insurance/chapter-3901-superintendent-of-insurance/section-390187-no-coverage-for-nontherapeutic-abortion
(3.4) https://states.guttmacher.org/policies/abortion-statistics</t>
  </si>
  <si>
    <t>Oklahoma's Medicaid program is required to cover doula services for enrollees. Beginning January 2025, all health benefit plans, including the Oklahoma Employees Insurance Plan, will be required to cover standard fertility preservation services when an enrollee is receiving treatment that may cause iatrogenic infertility. However, coverage for in vitro fertilization is not included.</t>
  </si>
  <si>
    <t>(3.1-2) https://healthlaw.org/doulamedicaidproject/
(3.1) https://casetext.com/regulation/oklahoma-administrative-code/title-317-oklahoma-health-care-authority/chapter-30-medical-providers-fee-for-service/subchapter-5-individual-providers-and-specialties/part-114-effective-until-9142024-doula-services/section-31730-5-1217-effective-until-9142024-general-coverage
(3.1) https://casetext.com/regulation/oklahoma-administrative-code/title-317-oklahoma-health-care-authority/chapter-30-medical-providers-fee-for-service/subchapter-5-individual-providers-and-specialties/part-114-effective-until-9142024-doula-services/section-31730-5-1215-effective-until-9142024-general
(3.3) https://resolve.org/learn/financial-resources-for-family-building/insurance-coverage/insurance-coverage-by-state/
(3.3) https://casetext.com/statute/oklahoma-statutes/title-36-insurance/chapter-2-miscellaneous-provisions/health-benefits/section-60608b-effective-112025
(3.4) https://casetext.com/statute/oklahoma-statutes/title-63-public-health-and-safety/chapter-1-oklahoma-public-health-code/article-7-hospitals-and-related-facilities/unborn-child-pain-awarenessprevention-act/section-1-7413-patient-protection-and-affordable-care-act-qualified-insurance-plans-elective-abortion-prohibited
(3.4) https://states.guttmacher.org/policies/abortion-statistics</t>
  </si>
  <si>
    <t>Oregon's Medicaid program covers doula services for enrollees. The state also requires all health benefit plans to provide abortion services without cost-sharing.</t>
  </si>
  <si>
    <t>(3.1-2) https://healthlaw.org/doulamedicaidproject/
(3.1) https://casetext.com/statute/oregon-revised-statutes/title-34-human-services-juvenile-code-corrections/chapter-414-medical-assistance/oregon-integrated-and-coordinated-care-delivery-system/coordinated-care-organizations/section-414669-payment-for-doula-services
(3.3) https://resolve.org/learn/financial-resources-for-family-building/insurance-coverage/insurance-coverage-by-state/
(3.3) https://www.reproductivefacts.org/patient-advocacy/state-and-territory-infertility-insurance-laws/
(3.4) https://casetext.com/statute/oregon-revised-statutes/title-56-insurance/chapter-743a-health-insurance-reimbursement-of-claims/section-743a067-reproductive-health-services
(3.4) https://states.guttmacher.org/policies/abortion-statistics</t>
  </si>
  <si>
    <t>Medicaid MCOs in Pennsylvania may reimburse for doula services, but the state has not submitted a state plan amendment requiring coverage.</t>
  </si>
  <si>
    <t>(3.1-2) https://healthlaw.org/doulamedicaidproject/
(3.1) https://padoulacommission.org/faqs
(3.3) https://resolve.org/learn/financial-resources-for-family-building/insurance-coverage/insurance-coverage-by-state/
(3.3) https://www.reproductivefacts.org/patient-advocacy/state-and-territory-infertility-insurance-laws/
(3.4) https://casetext.com/statute/pennsylvania-statutes/consolidated-statutes/title-40-pacs-insurance/part-ii-regulation-of-insurers-and-related-persons-generally/chapter-33-compliance-with-federal-health-care-legislation/section-3302-opt-out-for-abortion
(3.4) https://states.guttmacher.org/policies/abortion-statistics</t>
  </si>
  <si>
    <t>The Rhode Island Medicaid program covers doula services for enrollees. Additionally, the state requires that all individual and group health benefit plans include coverage for perinatal doula services. Rhode Island also mandates coverage for the diagnosis and treatment of infertility for women aged 25 to 42, as well as standard fertility-preservation services when a medically necessary medical treatment may directly or indirectly cause iatrogenic infertility to a covered person.</t>
  </si>
  <si>
    <t>(3.1-2) https://healthlaw.org/doulamedicaidproject/
(3.1) https://www.medicaid.gov/medicaid/spa/downloads/RI-21-0013.pdf
(3.1) https://casetext.com/statute/general-laws-of-rhode-island/title-27-insurance/chapter-27-20-nonprofit-medical-service-corporations/section-27-20-76-perinatal-doulas
(3.2) https://casetext.com/statute/general-laws-of-rhode-island/title-27-insurance/chapter-27-20-nonprofit-medical-service-corporations/section-27-20-76-perinatal-doulas
(3.3) https://resolve.org/learn/financial-resources-for-family-building/insurance-coverage/insurance-coverage-by-state/
(3.3) https://casetext.com/statute/general-laws-of-rhode-island/title-27-insurance/chapter-27-20-nonprofit-medical-service-corporations/section-27-20-20-coverage-for-infertility
(3.3) https://casetext.com/statute/general-laws-of-rhode-island/title-27-insurance/chapter-27-41-health-maintenance-organizations/section-27-41-33-coverage-for-infertility
(3.3) https://casetext.com/statute/general-laws-of-rhode-island/title-27-insurance/chapter-27-18-accident-and-sickness-insurance-policies/section-27-18-30-health-insurance-contracts-infertility
(3.3) https://casetext.com/statute/general-laws-of-rhode-island/title-27-insurance/chapter-27-19-nonprofit-hospital-service-corporations/section-27-19-23-coverage-for-infertility
(3.4) https://casetext.com/statute/general-laws-of-rhode-island/title-42-state-affairs-and-government/chapter-42-157-rhode-island-health-benefit-exchange/section-42-157-3-general-requirements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</si>
  <si>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https://casetext.com/statute/code-of-laws-of-south-carolina-1976/title-38-insurance/chapter-71-accident-and-health-insurance/article-1-general-provisions/section-38-71-238-abortion-coverage-prohibitions-exceptions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</si>
  <si>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https://casetext.com/statute/south-dakota-codified-laws/title-58-insurance/chapter-17-health-insurance-policies/section-58-17-147-elective-abortion-coverage-prohibited-in-qualified-health-plan-offered-through-health-insurance-exchange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</si>
  <si>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https://casetext.com/statute/tennessee-code/title-56-insurance/chapter-26-accident-and-sickness-insurance/part-1-general-provisions/section-56-26-134-no-coverage-for-abortion-services-in-health-plans-required-to-be-established-under-federal-health-care-reform-plans
(3.4) https://states.guttmacher.org/policies/abortion-statistics</t>
  </si>
  <si>
    <t>All health insurance carriers in Texas must offer at least one plan option that includes in-vitro fertilization (IVF) coverage, although coverage for fertility treatments is not required in all private plans. However, all health benefit plans must cover fertility preservation services for individuals undergoing medically necessary cancer treatments.</t>
  </si>
  <si>
    <t>(3.1-2) https://healthlaw.org/doulamedicaidproject/
(3.3) https://resolve.org/learn/financial-resources-for-family-building/insurance-coverage/insurance-coverage-by-state/
(3.3) https://casetext.com/statute/texas-codes/insurance-code/title-8-health-insurance-and-other-health-coverages/subtitle-e-benefits-payable-under-health-coverages/chapter-1366-benefits-related-to-fertility-and-childbirth/subchapter-a-coverage-for-in-vitro-fertilization-procedures/section-1366003-offer-of-coverage-required
(3.3) https://casetext.com/statute/texas-codes/insurance-code/title-8-health-insurance-and-other-health-coverages/subtitle-e-benefits-payable-under-health-coverages/chapter-1366-benefits-related-to-fertility-and-childbirth/subchapter-c-coverage-for-certain-fertility-preservation-services/section-1366104-required-coverage
(3.4) https://casetext.com/statute/texas-codes/insurance-code/title-8-health-insurance-and-other-health-coverages/subtitle-m-federal-patient-protection-and-affordable-care-act/chapter-1696-coverage-for-elective-abortion-prohibitions-and-requirements/section-1696002-prohibited-coverage-through-health-benefit-exchange
(3.4) https://states.guttmacher.org/policies/abortion-statistics</t>
  </si>
  <si>
    <t>Utah mandates that the State Employee Health Benefit plan cover both in-vitro fertilization and fertility preservation, but this requirement does not apply to other state-regulated private plans.</t>
  </si>
  <si>
    <t>(3.1-2) https://healthlaw.org/doulamedicaidproject/
(3.3) https://resolve.org/learn/financial-resources-for-family-building/insurance-coverage/insurance-coverage-by-state/
(3.3) https://casetext.com/statute/utah-code/title-49-utah-state-retirement-and-insurance-benefit-act/chapter-20-public-employees-benefit-and-insurance-program-act/part-4-insurance-program/section-49-20-420-coverage-for-in-vitro-fertilization-and-genetic-testing
(3.4) https://casetext.com/statute/utah-code/title-31a-insurance-code/chapter-22-contracts-in-specific-lines/part-7-group-accident-and-health-insurance/section-31a-22-726-abortion-coverage-restriction-in-health-benefit-plan-and-on-health-insurance-exchange
(3.4) https://states.guttmacher.org/policies/abortion-statistics</t>
  </si>
  <si>
    <t>Vermont requires all individual and group health plans cover abortion services with no cost-sharing.</t>
  </si>
  <si>
    <t>(3.1-2) https://healthlaw.org/doulamedicaidproject/
(3.3) https://resolve.org/learn/financial-resources-for-family-building/insurance-coverage/insurance-coverage-by-state/
(3.3) https://www.reproductivefacts.org/patient-advocacy/state-and-territory-infertility-insurance-laws/
(3.4) https://casetext.com/statute/vermont-statutes/title-8-banking-and-insurance/chapter-107-health-insurance/subchapter-6a-reproductive-health/section-4099e-coverage-for-abortion-and-abortion-related-services
(3.4) https://states.guttmacher.org/policies/abortion-statistics</t>
  </si>
  <si>
    <t>Virginia's Medicaid program is required to cover doula services for enrollees. Virginia also requires all individual and group health insurance plans include coverage for doula care services provided by a state-certified doula.</t>
  </si>
  <si>
    <t>(3.1-2) https://healthlaw.org/doulamedicaidproject/
(3.1) https://www.medicaid.gov/medicaid/spa/downloads/VA-21-0013.pdf
(3.1) https://lis.virginia.gov/cgi-bin/legp604.exe?212+sum+HB1800
(3.2) https://casetext.com/statute/code-of-virginia/title-382-insurance/chapter-34-provisions-relating-to-accident-and-sickness-insurance/article-2-mandated-benefits/section-382-34142-see-note-obstetrical-benefits-coverage-for-doula-care-services
(3.3) https://resolve.org/learn/financial-resources-for-family-building/insurance-coverage/insurance-coverage-by-state/
(3.3) https://www.reproductivefacts.org/patient-advocacy/state-and-territory-infertility-insurance-laws/
(3.4) https://allaboveall.org/abortion-coverage/
(3.4) https://states.guttmacher.org/policies/abortion-statistics</t>
  </si>
  <si>
    <t>Washington will begin reimbursing doulas for services provided to Medicaid enrollees in early 2025, with the supplemental operating budget enacting a reimbursement rate of up to $3,500.00 per doula—the highest in the nation. Washington also requires all health benefit plans to cover abortion services without cost-sharing.</t>
  </si>
  <si>
    <t>(3.1-2) https://healthlaw.org/doulamedicaidproject/
(3.1) https://fiscal.wa.gov/statebudgets/2024proposals/Documents/co/cox5950-S.EAMC-COF-H-3501.2.pdf
(3.1) https://lawfilesext.leg.wa.gov/biennium/2023-24/Pdf/Bills/Senate%20Passed%20Legislature/5950-S.PL.pdf?q=20240701161432
(3.1) https://stateofreform.com/washington/2024/07/washington-prepares-to-implement-highest-medicaid-reimbursement-rate-for-birth-doulas-in-the-u-s/
(3.3) https://resolve.org/learn/financial-resources-for-family-building/insurance-coverage/insurance-coverage-by-state/
(3.3) https://www.reproductivefacts.org/patient-advocacy/state-and-territory-infertility-insurance-laws/
(3.4) https://casetext.com/statute/revised-code-of-washington/title-48-insurance/chapter-4843-insurance-reform/section-4843073-required-abortion-coverage-limitations
(3.4) https://casetext.com/statute/revised-code-of-washington/title-41-public-employment-civil-service-and-pensions/chapter-4105-state-health-care-authority/section-4105850-abortion-coverage-cost-sharing
(3.4) https://states.guttmacher.org/policies/abortion-statistics</t>
  </si>
  <si>
    <t>Health maintenance organizations (HMOs) in West Virginia are required to cover a variety of “basic health care services,” which include infertility services.</t>
  </si>
  <si>
    <t>(3.1-2) https://healthlaw.org/doulamedicaidproject/
(3.3) https://resolve.org/learn/financial-resources-for-family-building/insurance-coverage/insurance-coverage-by-state/
(3.3) https://casetext.com/statute/west-virginia-code/chapter-33-insurance/article-25a-health-maintenance-organization-act/section-33-25a-2-definitions
(3.4) https://allaboveall.org/abortion-coverage/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</si>
  <si>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https://casetext.com/statute/wisconsin-statutes/employee-trust-fund/chapter-40-public-employee-trust-fund/subchapter-iv-health-and-long-term-care-benefits/section-4056-abortion-coverage-prohibited
(3.4) https://states.guttmacher.org/policies/abortion-statistics</t>
  </si>
  <si>
    <t>(3.1-2) https://healthlaw.org/doulamedicaidproject/
(3.3) https://resolve.org/learn/financial-resources-for-family-building/insurance-coverage/insurance-coverage-by-state/
(3.3) https://www.reproductivefacts.org/patient-advocacy/state-and-territory-infertility-insurance-laws/
(3.4) https://casetext.com/statute/wyoming-statutes/title-21-education/chapter-16-higher-education-generally/article-18-higher-education-expenditures-on-abortions/section-21-16-1801-prohibition-on-expending-funds-for-abortion
(3.4) https://states.guttmacher.org/policies/abortion-statistics</t>
  </si>
  <si>
    <t>Reduced Cost Sharing: Cancer Screening and Testing Services</t>
  </si>
  <si>
    <t>Cancer Screening and Testing Services</t>
  </si>
  <si>
    <t>Does not mandate coverage for cancer screening services without cost-sharing.</t>
  </si>
  <si>
    <t>(4.1 - Ala. Code § 27-57-2) https://casetext.com/statute/code-of-alabama/title-27-insurance/chapter-57-colorectal-cancer-examinations/section-27-57-2-coverage-applicability
(4.4 - Ala. Code § 27-50-4) https://casetext.com/statute/code-of-alabama/title-27-insurance/chapter-50-breast-cancer-screening-act/section-27-50-4-health-benefit-plan-coverage
(4.5 - Ala. Code § 27-58-2) https://casetext.com/statute/code-of-alabama/title-27-insurance/chapter-58-prostate-cancer-early-detection-coverage/section-27-58-2-coverage-for-annual-screening</t>
  </si>
  <si>
    <t>(4.1 - Alaska Stat. § 21.42.377) https://casetext.com/statute/alaska-statutes/title-21-insurance/chapter-2142-the-insurance-contract/article-02-specific-coverage-provisions/section-2142377-coverage-for-colorectal-cancer-screening
(4.3 - Alaska Stat. § 21.42.395) https://casetext.com/statute/alaska-statutes/title-21-insurance/chapter-2142-the-insurance-contract/article-02-specific-coverage-provisions/section-2142395-coverage-for-prostate-and-cervical-cancer-detection
(4.4 - Alaska Stat. § 21.42.375) https://casetext.com/statute/alaska-statutes/title-21-insurance/chapter-2142-the-insurance-contract/article-02-specific-coverage-provisions/section-2142375-coverage-for-mammograms
(4.5, 4.6 - Alaska Stat. § 21.42.395) https://casetext.com/statute/alaska-statutes/title-21-insurance/chapter-2142-the-insurance-contract/article-02-specific-coverage-provisions/section-2142395-coverage-for-prostate-and-cervical-cancer-detection</t>
  </si>
  <si>
    <t>(4.4 - A.R.S. § 20-1342) https://casetext.com/statute/arizona-revised-statutes/title-20-insurance/chapter-6-particular-types-of-insurance/article-4-disability-insurance/section-20-1342-scope-and-format-of-policy-definitions</t>
  </si>
  <si>
    <t>Mandates coverage for some cancer screening services without cost-sharing.</t>
  </si>
  <si>
    <t>When medically indicated, insurers in Arkansas must provide predeductible coverage for prostate cancer screenings and must cover a diagnostic colonoscopy following an abnormal screening exam without cost-sharing. Screening mammograms and breast ultrasounds must also be covered predeductible and may not require a copay.</t>
  </si>
  <si>
    <t>(4.1 - Ark. Code § 23-79-1202) https://casetext.com/statute/arkansas-code-of-1987/title-23-public-utilities-and-regulated-industries/subtitle-3-insurance/chapter-79-insurance-policies-generally/subchapter-12-coverage-for-colorectal-cancer-screening/section-23-79-1202-coverage-applicability
(4.4 - Ark. Code § 23-79-140) https://casetext.com/statute/arkansas-code-of-1987/title-23-public-utilities-and-regulated-industries/subtitle-3-insurance/chapter-79-insurance-policies-generally/subchapter-1-general-provisions/section-23-79-140-coverage-for-mammograms-and-breast-ultrasounds-definitions
(4.5 - Ark. Code § 23-79-1303) https://casetext.com/statute/arkansas-code-of-1987/title-23-public-utilities-and-regulated-industries/subtitle-3-insurance/chapter-79-insurance-policies-generally/subchapter-13-coverage-for-prostate-cancer-screening/section-23-79-1303-coverage-for-prostate-cancer-screening-required</t>
  </si>
  <si>
    <t>Insurers in California are required to provide coverage without any cost-sharing for colorectal cancer screening tests and a required colonoscopy following a positive result on a cancer screening examination. The state also requires all individual and group health benefit plans include coverage, without any cost-sharing, for evidence-based items or services with a rating of "A" or "B" in the recommendations of the United States Preventive Services Task Force, which include various cancer screening services.</t>
  </si>
  <si>
    <t>(4.1 - Ca. Ins. Code § 10123.207): https://casetext.com/statute/california-codes/california-insurance-code/division-2-classes-of-insurance/part-2-life-and-disability-insurance/chapter-1-the-contract/article-1-general-provisions/section-10123207-colorectal-cancer-coverage
(4.1 - Ca. Health and Saf. Code § 1367.668): https://casetext.com/statute/california-codes/california-health-and-safety-code/division-2-licensing-provisions/chapter-22-health-care-service-plans/article-5-standards/section-1367668-colorectal-cancer-coverage
(4.3 - Ca. Ins. Code § 10123.18) https://casetext.com/statute/california-codes/california-insurance-code/division-2-classes-of-insurance/part-2-life-and-disability-insurance/chapter-1-the-contract/article-1-general-provisions/section-1012318-annual-cervical-cancer-screening-test
(4.4 - Ca. Ins. Code § 10123.81) https://casetext.com/statute/california-codes/california-insurance-code/division-2-classes-of-insurance/part-2-life-and-disability-insurance/chapter-1-the-contract/article-1-general-provisions/section-1012381-coverage-for-mammography-for-screening-or-diagnostic-purposes
(4.4 - Ca. Ins. Code § 10123.8) https://casetext.com/statute/california-codes/california-insurance-code/division-2-classes-of-insurance/part-2-life-and-disability-insurance/chapter-1-the-contract/article-1-general-provisions/section-101238-breast-cancer
(4.4 - Ca. Health and Saf. Code § 1367.6) https://casetext.com/statute/california-codes/california-health-and-safety-code/division-2-licensing-provisions/chapter-22-health-care-service-plans/article-5-standards/section-13676-coverage-related-to-breast-cancer
(4.5 - Ca. Ins. Code § 10123.835) https://casetext.com/statute/california-codes/california-insurance-code/division-2-classes-of-insurance/part-2-life-and-disability-insurance/chapter-1-the-contract/article-1-general-provisions/section-10123835-prostate-cancer-screening-and-diagnosis
(4.5 - Ca. Health and Saf. Code § 1367.64) https://casetext.com/statute/california-codes/california-health-and-safety-code/division-2-licensing-provisions/chapter-22-health-care-service-plans/article-5-standards/section-136764-coverage-related-to-prostrate-cancer
(4.7 - Ca. Ins. Code § 10123.20) https://casetext.com/statute/california-codes/california-insurance-code/division-2-classes-of-insurance/part-2-life-and-disability-insurance/chapter-1-the-contract/article-1-general-provisions/section-1012320-cancer-screening-tests-no-prior-authorization-for-biomarker-testing
(4.7 - Ca. Ins. Code § 10123.209) https://casetext.com/statute/california-codes/california-insurance-code/division-2-classes-of-insurance/part-2-life-and-disability-insurance/chapter-1-the-contract/article-1-general-provisions/section-10123209-coverage-for-medically-necessary-biomarker-testing
(4.7 - Ca. Health and Saf. Code § 1367.665) https://casetext.com/statute/california-codes/california-health-and-safety-code/division-2-licensing-provisions/chapter-22-health-care-service-plans/article-5-standards/section-1367665-coverage-for-medically-accepted-cancer-screening-tests
(4.7 - Ca. Health and Saf. Code § 1367.667) https://casetext.com/statute/california-codes/california-health-and-safety-code/division-2-licensing-provisions/chapter-22-health-care-service-plans/article-5-standards/section-1367667-coverage-for-medically-necessary-biomarker-testing</t>
  </si>
  <si>
    <t xml:space="preserve">Insurers in Colorado must cover an annual prostate cancer screening predeductible with out-of-pocket costs capped at $65 and supplemental colonoscopy without cost-sharing. When medically indicated, insurers must also cover services with a rating of "A" or "B" in the USPSTF recommendations without cost-sharing including cervical cancer, colorectal cancer, and breast cancer screenings. </t>
  </si>
  <si>
    <t xml:space="preserve">(4.1 - C.R.S. § 10-16-104) https://casetext.com/statute/colorado-revised-statutes/title-10-insurance/health-care-coverage/article-16-health-care-coverage/part-1-general-provisions/section-10-16-104-mandatory-coverage-provisions-definitions-rules-applicability
(4.1) https://fightcolorectalcancer.org/advocacy/catalyst-program/colorado/
(4.3 - C.R.S. § 10-16-104) https://casetext.com/statute/colorado-revised-statutes/title-10-insurance/health-care-coverage/article-16-health-care-coverage/part-1-general-provisions/section-10-16-104-mandatory-coverage-provisions-definitions-rules-applicability
(4.4 - C.R.S. § 10-16-104) https://casetext.com/statute/colorado-revised-statutes/title-10-insurance/health-care-coverage/article-16-health-care-coverage/part-1-general-provisions/section-10-16-104-mandatory-coverage-provisions-definitions-rules-applicability
(4.5 - C.R.S. § 10-16-104) https://casetext.com/statute/colorado-revised-statutes/title-10-insurance/health-care-coverage/article-16-health-care-coverage/part-1-general-provisions/section-10-16-104-mandatory-coverage-provisions-definitions-rules-applicability
</t>
  </si>
  <si>
    <t xml:space="preserve">Insurers in Connecticut are required to cover colorectal cancer screenings pre-deductible and the following services without any cost-sharing requirements: a follow-up colonoscopy ordered by a physician; diagnostic and screening mammograms, including breast tomosynthesis; breast cancer risk assessments and breast biopsies; routine screening procedures for ovarian cancer; genetic testing for the BRCA1 and BRCA 2 gene; cervical and vaginal cancer screening; human papillomavirus screening; and any additional evidence-based items or services that receive a rating of "A" or "B" in any recommendations of the United States Preventive Services Task Force.
</t>
  </si>
  <si>
    <t>(4.1 - Conn. Gen. Stat. § 38a-492k) https://casetext.com/statute/general-statutes-of-connecticut/title-38a-insurance/chapter-700c-health-insurance/part-ii-individual-health-insurance/section-38a-492k-mandatory-coverage-for-colorectal-cancer-screening
(4.1 - Conn. Gen. Stat. § 38a-518k) https://casetext.com/statute/general-statutes-of-connecticut/title-38a-insurance/chapter-700c-health-insurance/part-iii-group-health-insurance/section-38a-518k-mandatory-coverage-for-colorectal-cancer-screening
(4.2 - Conn. Gen. Stat. § 19a-267) https://casetext.com/statute/general-statutes-of-connecticut/title-19a-public-health-and-well-being/chapter-368g-lung-disease-tuberculosis-chronic-illness-and-breast-and-cervical-cancer/section-19a-267-lung-cancer-early-detection-and-treatment-referral-program
(4.3) https://casetext.com/statute/general-statutes-of-connecticut/title-38a-insurance/chapter-700c-health-insurance/part-ii-individual-health-insurance/section-38a-503f-mandatory-coverage-for-certain-health-benefits-and-services-for-women-infants-children-and-adolescents
(4.4 - Section 38a-530f) https://casetext.com/statute/general-statutes-of-connecticut/title-38a-insurance/chapter-700c-health-insurance/part-iii-group-health-insurance/section-38a-530f-mandatory-coverage-for-certain-health-benefits-and-services-for-women-infants-children-and-adolescents
(4.4 - Section 38a-503f) https://casetext.com/statute/general-statutes-of-connecticut/title-38a-insurance/chapter-700c-health-insurance/part-ii-individual-health-insurance/section-38a-503f-mandatory-coverage-for-certain-health-benefits-and-services-for-women-infants-children-and-adolescents
(4.5 - Conn. Gen. Stat. § 38a-492g) https://casetext.com/statute/general-statutes-of-connecticut/title-38a-insurance/chapter-700c-health-insurance/part-ii-individual-health-insurance/section-38a-492g-mandatory-coverage-for-prostate-cancer-screening-and-treatment
(4.5 - Conn. Gen. Stat. § 38a-518g) https://casetext.com/statute/general-statutes-of-connecticut/title-38a-insurance/chapter-700c-health-insurance/part-iii-group-health-insurance/section-38a-518g-mandatory-coverage-for-prostate-cancer-screening-and-treatment
(4.6 - Conn. Gen. Stat. § 38a-530g): https://casetext.com/statute/general-statutes-of-connecticut/title-38a-insurance/chapter-700c-health-insurance/part-iii-group-health-insurance/section-38a-530g-group-health-policy-coverage-for-breast-and-ovarian-cancer-susceptibility-screening-required
(4.6 - Conn. Gen. Stat. § 38a-503g): https://casetext.com/statute/general-statutes-of-connecticut/title-38a-insurance/chapter-700c-health-insurance/part-ii-individual-health-insurance/section-38a-503g-individual-health-policy-coverage-for-breast-and-ovarian-cancer-susceptibility-screening-required</t>
  </si>
  <si>
    <t>(4.1 - 18 Del. C. § 3562) https://casetext.com/statute/delaware-code/title-18-insurance-code/part-i-insurance/chapter-35-group-and-blanket-health-insurance/subchapter-iii-provisions-applicable-to-group-and-blanket-health-insurance/section-3562-colorectal-cancer-screening
(4.2 - 18 Del. C. § 3346) https://casetext.com/statute/delaware-code/title-18-insurance-code/part-i-insurance/chapter-33-health-insurance-contracts/subchapter-i-general-provisions/section-3346-colorectal-cancer-screeninghttps://casetext.com/regulation/delaware-administrative-code/title-18-insurance/health-insurance-general-provisions/individual-accident-and-sickness-insurance-minimum-standards-act-formerly-regulation-46/section-1304-70-accidents-and-sickness-minimum-standards-for-benefits
(4.3 - 18 Del. C. § 334): https://casetext.com/statute/delaware-code/title-18-insurance-code/part-i-insurance/chapter-33-health-insurance-contracts/subchapter-i-general-provisions/section-3345-annual-pap-smear-coverage-reimbursement
(4.3 - 18 Del. C. § 3561) https://casetext.com/statute/delaware-code/title-18-insurance-code/part-i-insurance/chapter-35-group-and-blanket-health-insurance/subchapter-iii-provisions-applicable-to-group-and-blanket-health-insurance/section-3561-annual-pap-smear-coverage-reimbursement
(4.3 - 18 Del. C. § 3552) https://casetext.com/statute/delaware-code/title-18-insurance-code/part-i-insurance/chapter-35-group-and-blanket-health-insurance/subchapter-iii-provisions-applicable-to-group-and-blanket-health-insurance/section-3552-cancer-screening-tests
(4.4 - 18 Del. C. § 3552) https://casetext.com/statute/delaware-code/title-18-insurance-code/part-i-insurance/chapter-35-group-and-blanket-health-insurance/subchapter-iii-provisions-applicable-to-group-and-blanket-health-insurance/section-3552-cancer-screening-tests
(4.4 - 18 Del. C. § 3552A) https://casetext.com/statute/delaware-code/title-18-insurance-code/part-i-insurance/chapter-35-group-and-blanket-health-insurance/subchapter-iii-provisions-applicable-to-group-and-blanket-health-insurance/section-3552a-supplemental-and-diagnostic-breast-examinations
(4.4 - 29 Del. C. § 5217) https://casetext.com/statute/delaware-code/title-29-state-government/part-v-public-officers-and-employees/chapter-52-health-care-insurance/section-5217-supplemental-and-diagnostic-breast-examinations
(4.4 - 31 Del. C. § 532) https://casetext.com/statute/delaware-code/title-31-welfare/part-i-in-general/chapter-5-state-public-assistance-code/section-532-supplemental-and-diagnostic-breast-examinations
(4.4 - 18 Del. C. § 3370F): https://casetext.com/statute/delaware-code/title-18-insurance-code/part-i-insurance/chapter-33-health-insurance-contracts/subchapter-i-general-provisions/section-3370f-supplemental-and-diagnostic-breast-examinations
(4.5) https://legis.delaware.gov/BillDetail/140939
(4.5 - 18 Del. C. § 3552) https://casetext.com/statute/delaware-code/title-18-insurance-code/part-i-insurance/chapter-35-group-and-blanket-health-insurance/subchapter-iii-provisions-applicable-to-group-and-blanket-health-insurance/section-3552-cancer-screening-tests
(4.6 - 18 Del. C. § 3555) https://casetext.com/statute/delaware-code/title-18-insurance-code/part-i-insurance/chapter-35-group-and-blanket-health-insurance/subchapter-iii-provisions-applicable-to-group-and-blanket-health-insurance/section-3555-coverage-of-cancer-monitoring-and-screening-tests
(4.6 - 18 Del. C. § 3338) https://casetext.com/statute/delaware-code/title-18-insurance-code/part-i-insurance/chapter-33-health-insurance-contracts/subchapter-i-general-provisions/section-3338-coverage-of-ovarian-cancer-monitoring-and-screening-tests</t>
  </si>
  <si>
    <t>Insurers in the District of Columbia are required to cover the following cancer screening examinations without cost-sharing: an annual screening mammogram for women, including a 3-D mammogram; adjuvant breast cancer screening, including magnetic resonance imaging, ultrasound screening, or molecular breast imaging of the breast; annual cervical cytologic screening for the detection of cervical cancer; HPV testing; and risk assessment, genetic counseling, and testing using the Breast Cancer Risk Assessment tool approved by the National Cancer Institute.</t>
  </si>
  <si>
    <t>(4.1 - D.C. Code § 31-2931) https://casetext.com/statute/district-of-columbia-official-code/division-v-local-business-affairs/title-31-insurance-and-securities/subtitle-iv-health-and-related-insurance/chapter-29-cancer-prevention/subchapter-ii-colorectal-cancer-screening-insurance/section-31-2931-coverage
(4.3 - D.C. Code § 31-2902) https://casetext.com/statute/district-of-columbia-official-code/division-v-local-business-affairs/title-31-insurance-and-securities/subtitle-iv-health-and-related-insurance/chapter-29-cancer-prevention/subchapter-i-screening-for-women/section-31-2902-payable-benefits
(4.4 - D.C. Code § 31-2902) https://casetext.com/statute/district-of-columbia-official-code/division-v-local-business-affairs/title-31-insurance-and-securities/subtitle-iv-health-and-related-insurance/chapter-29-cancer-prevention/subchapter-i-screening-for-women/section-31-2902-payable-benefits
(4.4 - D.C. Code § 31-3834.02) https://casetext.com/statute/district-of-columbia-official-code/division-v-local-business-affairs/title-31-insurance-and-securities/subtitle-iv-health-and-related-insurance/chapter-38b-womens-rights-regarding-certain-health-insurance/section-31-383402-coverage-of-preventive-health-services
(4.5 - D.C. Code § 31-2952) https://casetext.com/statute/district-of-columbia-official-code/division-v-local-business-affairs/title-31-insurance-and-securities/subtitle-iv-health-and-related-insurance/chapter-29-cancer-prevention/subchapter-iii-prostate-cancer-screening-insurance/section-31-2952-coverage-for-prostate-cancer-screening</t>
  </si>
  <si>
    <t>Effective January 1, 2025, all contracted state group health insurance plans and HMOs will be required to cover an annual skin cancer screening without a deductible, copayment, coinsurance, or any other cost-sharing requirement.</t>
  </si>
  <si>
    <t>(4.4 - Fla. Stat. § 627.6418) https://casetext.com/statute/florida-statutes/title-xxxvii-insurance/chapter-627-insurance-rates-and-contracts/part-vi-health-insurance-policies/section-6276418-coverage-for-mammograms
(4.4 - Fla. Stat. § 627.6613) https://casetext.com/statute/florida-statutes/title-xxxvii-insurance/chapter-627-insurance-rates-and-contracts/part-vii-group-blanket-and-franchise-health-insurance-policies/section-6276613-coverage-for-mammograms
(4.4 - Fla. Stat. § 641.31095) https://casetext.com/statute/florida-statutes/title-xxxvii-insurance/chapter-641-health-care-service-programs/part-i-health-maintenance-organizations/section-64131095-coverage-for-mammograms
(4.7 - Fla. Stat. § 110.12303): https://casetext.com/statute/florida-statutes/title-x-public-officers-employees-and-records/chapter-110-state-employment/part-i-general-state-employment-provisions/section-11012303-effective-712024-state-group-insurance-program-additional-benefits-price-transparency-program-reporting</t>
  </si>
  <si>
    <t>(4.1 - OCGA § 33-24-56.3) https://casetext.com/statute/code-of-georgia/title-33-insurance/chapter-24-insurance-generally/article-1-general-provisions/section-33-24-563-colorectal-cancer-screening-and-testing
(4.3 - OCGA § 33-30-4.2) https://casetext.com/statute/code-of-georgia/title-33-insurance/chapter-30-group-or-blanket-accident-and-sickness-insurance/article-1-general-provisions/section-33-30-42-insurance-coverage-for-mammograms-pap-smears-and-prostate-specific-antigen-tests
(4.3 - OCGA § 33-29-3.2) https://casetext.com/statute/code-of-georgia/title-33-insurance/chapter-29-individual-accident-and-sickness-insurance/section-33-29-32-coverage-for-mammograms-pap-smears-and-prostate-specific-antigen-tests-notice-of-coverage
(4.4 - OCGA § 33-24-59.32) https://casetext.com/statute/code-of-georgia/title-33-insurance/chapter-24-insurance-generally/article-1-general-provisions/section-33-24-5932-cost-sharing-requirements-for-diagnostic-and-supplemental-breast-screening-examinations
(4.4 - OCGA § 45-18-4.1) https://casetext.com/statute/code-of-georgia/title-45-public-officers-and-employees/chapter-18-employees-insurance-and-benefits-plans/article-1-state-employees-health-insurance-plan/part-1-general-provisions/section-45-18-41-breast-cancer-screening-for-individuals-with-high-risk
(4.5 - OCGA § 33-30-4.2) https://casetext.com/statute/code-of-georgia/title-33-insurance/chapter-30-group-or-blanket-accident-and-sickness-insurance/article-1-general-provisions/section-33-30-42-insurance-coverage-for-mammograms-pap-smears-and-prostate-specific-antigen-tests
(4.6 - OCGA § 33-24-56.2) https://casetext.com/statute/code-of-georgia/title-33-insurance/chapter-24-insurance-generally/article-1-general-provisions/section-33-24-562-surveillance-tests-for-ovarian-cancer</t>
  </si>
  <si>
    <t>(4.1 HRS § 431:10A-122) https://casetext.com/statute/hawaii-revised-statutes/division-2-business/title-24-insurance/chapter-431-insurance-code/article-10a-accident-and-health-or-sickness-insurance-contracts/part-i-individual-accident-and-health-or-sickness-policies/section-43110a-122-colon-cancer-screening-coverage
(4.1 - HRS § 432:1-617) https://casetext.com/statute/hawaii-revised-statutes/division-2-business/title-24-insurance/chapter-432-benefit-societies/article-1-mutual-benefit-societies/part-vi-required-provisions-and-benefits/section-4321-617-colon-cancer-screening-coverage
(4.4 - HRS § 431:10A-116) https://casetext.com/statute/hawaii-revised-statutes/division-2-business/title-24-insurance/chapter-431-insurance-code/article-10a-accident-and-health-or-sickness-insurance-contracts/part-i-individual-accident-and-health-or-sickness-policies/section-43110a-116-coverage-for-specific-services
(4.4 - HRS § 432:1-605) https://casetext.com/statute/hawaii-revised-statutes/division-2-business/title-24-insurance/chapter-432-benefit-societies/article-1-mutual-benefit-societies/part-vi-required-provisions-and-benefits/section-4321-605-mammogram-screening</t>
  </si>
  <si>
    <t>(4) https://downloads.cms.gov/cciio/State%20Required%20Benefits_ID.PDF
(4.4 - Idaho Code § 41-2144) https://casetext.com/statute/idaho-code/title-41-insurance/chapter-21-disability-insurance-policies/section-41-2144-mammography-coverage
(4.4 - Idaho Code § 41-2218) https://casetext.com/statute/idaho-code/title-41-insurance/chapter-22-group-and-blanket-disability-insurance/section-41-2218-mammography-coverage
(4.4 - Idaho Code § 41-3926) https://casetext.com/statute/idaho-code/title-41-insurance/chapter-39-managed-care-reform/section-41-3926-mammography-coverage</t>
  </si>
  <si>
    <t xml:space="preserve">Insurers in Illinois are required to cover the following cancer screening services without cost-sharing: an annual cervical smear or Pap smear test for the detection of cervical cancer; an annual prostate cancer screening; surveillance tests for ovarian cancer; a whole body skin examination for lesions suspicious for skin cancer; baseline and annual mammograms for women of a certain age; a comprehensive ultrasound screening and MRI of an entire breast or breasts if a mammogram demonstrates heterogeneous or dense breast tissue; a screening MRI for the detection of breast cancer; diagnostic mammograms; and a medically necessary colonoscopy following a colorectal cancer exam when ordered by a physician. </t>
  </si>
  <si>
    <t>(4.1 - 215 ILCS 5/356x) https://casetext.com/statute/illinois-compiled-statutes/regulation/chapter-215-insurance/act-5-illinois-insurance-code/article-xx-accident-and-health-insurance/section-215-ilcs-5356x-coverage-for-colorectal-cancer-examination-and-screening
(4.1 - 215 ILCS 5/356z.48) https://casetext.com/statute/illinois-compiled-statutes/regulation/chapter-215-insurance/act-5-illinois-insurance-code/article-xx-accident-and-health-insurance/section-215-ilcs-5356z48-colonoscopy-coverage
(4.3 - 215 ILCS 5/356u) https://casetext.com/statute/illinois-compiled-statutes/regulation/chapter-215-insurance/act-5-illinois-insurance-code/article-xx-accident-and-health-insurance/section-215-ilcs-5356u-effective-112025-pap-tests-and-prostate-cancer-screenings
(4.3 - 215 ILCS 5/356u) https://casetext.com/statute/illinois-compiled-statutes/regulation/chapter-215-insurance/act-5-illinois-insurance-code/article-xx-accident-and-health-insurance/section-215-ilcs-5356u-effective-until-112025-pap-tests-and-prostate-cancer-screenings
(4.4 - 215 ILCS 5/356g) https://casetext.com/statute/illinois-compiled-statutes/regulation/chapter-215-insurance/act-5-illinois-insurance-code/article-xx-accident-and-health-insurance/section-215-ilcs-5356g-mammograms-mastectomies
(4.4 - 215 ILCS 125/4-6.1) https://casetext.com/statute/illinois-compiled-statutes/regulation/chapter-215-insurance/act-125-health-maintenance-organization-act/article-iv-delivery-of-services-required-provisions-and-marketing/section-215-ilcs-1254-61-mammograms-mastectomies
(4.4 - 65 ILCS 5/10-4-2) https://casetext.com/statute/illinois-compiled-statutes/government/chapter-65-municipalities/act-5-illinois-municipal-code/article-10-employees-and-employment/division-4-general-corporate-powers-respecting-employment/section-65-ilcs-510-4-2-group-insurance
(4.4 - 55 ILCS 5/5-1069) https://casetext.com/statute/illinois-compiled-statutes/government/chapter-55-counties/act-5-counties-code/article-5-powers-and-duties-of-county-boards/division-5-1-in-general/section-55-ilcs-55-1069-group-life-health-accident-hospital-and-medical-insurance
(4.5 - 215 ILCS 5/356u) https://casetext.com/statute/illinois-compiled-statutes/regulation/chapter-215-insurance/act-5-illinois-insurance-code/article-xx-accident-and-health-insurance/section-215-ilcs-5356u-effective-112025-pap-tests-and-prostate-cancer-screenings
(4.5 - 215 ILCS 5/356u) https://casetext.com/statute/illinois-compiled-statutes/regulation/chapter-215-insurance/act-5-illinois-insurance-code/article-xx-accident-and-health-insurance/section-215-ilcs-5356u-effective-until-112025-pap-tests-and-prostate-cancer-screenings
(4.6 - 215 ILCS 5/356u) https://casetext.com/statute/illinois-compiled-statutes/regulation/chapter-215-insurance/act-5-illinois-insurance-code/article-xx-accident-and-health-insurance/section-215-ilcs-5356u-effective-112025-pap-tests-and-prostate-cancer-screenings
(4.6 - 215 ILCS 5/356u) https://casetext.com/statute/illinois-compiled-statutes/regulation/chapter-215-insurance/act-5-illinois-insurance-code/article-xx-accident-and-health-insurance/section-215-ilcs-5356u-effective-until-112025-pap-tests-and-prostate-cancer-screenings
(4.7 - 215 ILCS 5/356z.37): https://casetext.com/statute/illinois-compiled-statutes/regulation/chapter-215-insurance/act-5-illinois-insurance-code/article-xx-accident-and-health-insurance/section-215-ilcs-5356z37-whole-body-skin-examination
(4.7 - 215 ILCS 5/356z.46): https://casetext.com/statute/illinois-compiled-statutes/regulation/chapter-215-insurance/act-5-illinois-insurance-code/article-xx-accident-and-health-insurance/section-215-ilcs-5356z46-biomarker-testing
(4.7 - 215 ILCS 5/356z.68) https://casetext.com/statute/illinois-compiled-statutes/regulation/chapter-215-insurance/act-5-illinois-insurance-code/article-xx-accident-and-health-insurance/section-215-ilcs-5356z68-home-saliva-cancer-screening
(4.7 - 215 ILCS 5/356z.47) https://casetext.com/statute/illinois-compiled-statutes/regulation/chapter-215-insurance/act-5-illinois-insurance-code/article-xx-accident-and-health-insurance/section-215-ilcs-5356z47-coverage-for-pancreatic-cancer-screening
(4.7 - 215 ILCS 5/356z.50) https://casetext.com/statute/illinois-compiled-statutes/regulation/chapter-215-insurance/act-5-illinois-insurance-code/article-xx-accident-and-health-insurance/section-215-ilcs-5356z50-comprehensive-cancer-testing</t>
  </si>
  <si>
    <t>(4.1 - IC 27-8-14.8-3) https://casetext.com/statute/indiana-code/title-27-insurance/article-8-life-accident-and-health/chapter-148-coverage-for-services-related-to-colorectal-cancer-screening/section-27-8-148-3-coverage-for-colorectal-cancer-screening-exception-for-grandfathered-health-plans
(4.1 - IC 27-13-7-17) https://casetext.com/statute/indiana-code/title-27-insurance/article-13-health-maintenance-organizations/chapter-7-requirements-for-group-contracts-individual-contracts-and-evidence-of-coverage/section-27-13-7-17-coverage-for-colorectal-cancer-screening-exception-for-grandfathered-health-plans
(4.4 - IC 27-8-14-6) https://casetext.com/statute/indiana-code/title-27-insurance/article-8-life-accident-and-health/chapter-14-coverage-for-services-related-to-breast-cancer-screening/section-27-8-14-6-breast-cancer-screening-mammography-coverage
(4.4 - IC 5-10-8-7.2) https://casetext.com/statute/indiana-code/title-5-state-and-local-administration/article-10-public-employee-benefits/chapter-8-group-insurance-for-public-employees/section-5-10-8-72-effective-712024-breast-cancer-definitions-self-insurance-programs-health-maintenance-organizations-diagnostic-services
(4.4 - IC 5-10-8-7.2) https://casetext.com/statute/indiana-code/title-5-state-and-local-administration/article-10-public-employee-benefits/chapter-8-group-insurance-for-public-employees/section-5-10-8-72-effective-until-712024-breast-cancer-definitions-self-insurance-programs-health-maintenance-organizations-diagnostic-services
(4.5 - IC 5-10-8-7.5) https://casetext.com/statute/indiana-code/title-5-state-and-local-administration/article-10-public-employee-benefits/chapter-8-group-insurance-for-public-employees/section-5-10-8-75-prostate-specific-antigen-test
(4.5 - IC 27-13-7-16) https://casetext.com/statute/indiana-code/title-27-insurance/article-13-health-maintenance-organizations/chapter-7-requirements-for-group-contracts-individual-contracts-and-evidence-of-coverage/section-27-13-7-16-prostate-specific-antigen-test
(4.5 - IC 27-8-14.7-4) https://casetext.com/statute/indiana-code/title-27-insurance/article-8-life-accident-and-health/chapter-147-coverage-for-services-related-to-prostate-cancer-screening/section-27-8-147-4-coverage-required
(4.7 - IC 27-8-14.3) https://casetext.com/statute/indiana-code/title-27-insurance/article-8-life-accident-and-health/chapter-143-coverage-for-biomarker-testing</t>
  </si>
  <si>
    <t>(4.4 - Iowa Code § 514C.4) https://casetext.com/statute/code-of-iowa/title-xiii-commerce/chapter-514c-special-health-and-accident-insurance-coverages/section-514c4-mandated-coverage-for-mammography
(4.4 - Iowa Code § 514C.4A) https://casetext.com/statute/code-of-iowa/title-xiii-commerce/chapter-514c-special-health-and-accident-insurance-coverages/section-514c4a-supplemental-and-diagnostic-breast-examinations
(4.7 - Iowa Code § 514C.36) https://casetext.com/statute/code-of-iowa/title-xiii-commerce/chapter-514c-special-health-and-accident-insurance-coverages/section-514c36-biomarker-testing-coverage</t>
  </si>
  <si>
    <t>(4.3 - K.S.A. 40-2229) https://casetext.com/statute/kansas-statutes/chapter-40-insurance/article-22-uniform-policy-provisions/section-40-2229-mammogram-and-pap-smear-coverage-policies-to-which-mandated-coverage-applicable
(4.4 - K.S.A. 40-2230) https://casetext.com/statute/kansas-statutes/chapter-40-insurance/article-22-uniform-policy-provisions/section-40-2230-same-when-reimbursement-or-indemnification-required-deductibles-coinsurance-and-other-limitations-permissible
(4.5 - K.S.A. 40-2,164: https://casetext.com/statute/kansas-statutes/chapter-40-insurance/article-2-general-provisions/section-40-2164-coverage-of-prostate-cancer-screening)</t>
  </si>
  <si>
    <t xml:space="preserve">Health benefit plans in Kentucky are required to cover genetic tests for the purpose of evaluating cancer risk and all colorectal cancer examinations and laboratory tests specified in the most recent version of the American Cancer Society guidelines without cost-sharing. Kentucky also requires health benefit plans cover an annual screening mammogram for residents age thirty-five through thirty-nine; one mammogram every two years for persons ages forty through forty-nine; and one mammogram per year for a person fifty years of age and over and may be limited to a benefit of fifty dollars ($50) per screening mammogram. Any deductibles and coinsurance factors shall be no less favorable than for coverage for physical illness generally. Beginning January 1, 2025, all health benefit plans will be required to cover any cancer screening examination, test, or procedure that is required under federal law without cost sharing. </t>
  </si>
  <si>
    <t>(4.1 - 3.7) https://legiscan.com/KY/text/HB52/id/3014076
(4.1 - KRS 304.17A-257) https://casetext.com/statute/kentucky-revised-statutes/title-25-business-and-financial-institutions/chapter-304-insurance-code/subtitle-30417a-health-benefit-plans/miscellaneous-provisions/section-30417a-257-coverage-under-health-benefit-plan-for-colorectal-cancer-examinations-and-laboratory-tests
(4.2 - 304.17A-NEW) https://casetext.com/statute/kentucky-revised-statutes/title-25-business-and-financial-institutions/chapter-304-insurance-code/subtitle-30417a-health-benefit-plans/section-30417a-new-newly-enacted-section-not-yet-numbered-effective-112025/2
(4.3 - 304.17A-NEW) https://casetext.com/statute/kentucky-revised-statutes/title-25-business-and-financial-institutions/chapter-304-insurance-code/subtitle-30417a-health-benefit-plans/section-30417a-new-newly-enacted-section-not-yet-numbered-effective-112025/2
(4.4 K.S.A. 40-2230) https://casetext.com/statute/kansas-statutes/chapter-40-insurance/article-22-uniform-policy-provisions/section-40-2230-same-when-reimbursement-or-indemnification-required-deductibles-coinsurance-and-other-limitations-permissible
(4.4 - KRS 304.17-316) https://casetext.com/statute/kentucky-revised-statutes/title-25-business-and-financial-institutions/chapter-304-insurance-code/subtitle-30417-health-insurance-contracts/section-30417-316-effective-until-112025-coverage-for-mammograms
(4.5 - 304.17A-NEW) https://casetext.com/statute/kentucky-revised-statutes/title-25-business-and-financial-institutions/chapter-304-insurance-code/subtitle-30417a-health-benefit-plans/section-30417a-new-newly-enacted-section-not-yet-numbered-effective-112025/2
(4.6 - 304.17A-NEW) https://casetext.com/statute/kentucky-revised-statutes/title-25-business-and-financial-institutions/chapter-304-insurance-code/subtitle-30417a-health-benefit-plans/section-30417a-new-newly-enacted-section-not-yet-numbered-effective-112025/2
(4.7 - KRS 304.17A-259): https://casetext.com/statute/kentucky-revised-statutes/title-25-business-and-financial-institutions/chapter-304-insurance-code/subtitle-30417a-health-benefit-plans/miscellaneous-provisions/section-30417a-259-coverage-under-health-benefit-plan-for-genetic-test-for-cancer-risk</t>
  </si>
  <si>
    <t>Insurers in Louisiana must provide coverage, without deductible, for the following services: annual pap tests for cervical cancer detection, minimum mammography exams, diagnostic mammograms, contrast-enhanced mammograms, breast MRIs or ultrasounds following abnormal breast cancer screenings, and prostate cancer screenings, including a digital exam and blood test.</t>
  </si>
  <si>
    <t>(4.1 - La. R.S. § 22:1029) https://casetext.com/statute/louisiana-revised-statutes/revised-statutes/title-22-insurance/chapter-4-insurance-and-insurance-contract-requirements-by-type-of-insurance/part-iii-health-and-accident-coverage/subpart-b-state-mandated-health-benefits/section-221029-requirement-for-coverage-of-colorectal-cancer-screening
(4.1 - La. R.S. § 22:1029) https://casetext.com/statute/louisiana-revised-statutes/revised-statutes/title-22-insurance/chapter-4-insurance-and-insurance-contract-requirements-by-type-of-insurance/part-iii-health-and-accident-coverage/subpart-b-state-mandated-health-benefits/section-221029-effective-until-812024-requirement-for-coverage-of-colorectal-cancer-screening
(4.3 - La. R.S. § 22:1028) https://casetext.com/statute/louisiana-revised-statutes/revised-statutes/title-22-insurance/chapter-4-insurance-and-insurance-contract-requirements-by-type-of-insurance/part-iii-health-and-accident-coverage/subpart-b-state-mandated-health-benefits/section-221028-early-screening-and-detection-requirements-examination-coverage
(4.4 - La. R.S. § 22:1077.1) https://casetext.com/statute/louisiana-revised-statutes/revised-statutes/title-22-insurance/chapter-4-insurance-and-insurance-contract-requirements-by-type-of-insurance/part-iii-health-and-accident-coverage/subpart-c-assuring-portability-availability-renewability-of-health-insurance-coverage/section-2210771-required-coverage-for-preventive-cancer-screening-following-a-bilateral-mastectomy
(4.4 - La. R.S. § 22:1028.2) https://casetext.com/statute/louisiana-revised-statutes/revised-statutes/title-22-insurance/chapter-4-insurance-and-insurance-contract-requirements-by-type-of-insurance/part-iii-health-and-accident-coverage/subpart-b-state-mandated-health-benefits/section-2210282-required-coverage-for-diagnostic-imaging
(4.4 - La. R.S. § 22:1028) https://casetext.com/statute/louisiana-revised-statutes/revised-statutes/title-22-insurance/chapter-4-insurance-and-insurance-contract-requirements-by-type-of-insurance/part-iii-health-and-accident-coverage/subpart-b-state-mandated-health-benefits/section-221028-early-screening-and-detection-requirements-examination-coverage
(4.5 - La. R.S. § 22:1028) https://casetext.com/statute/louisiana-revised-statutes/revised-statutes/title-22-insurance/chapter-4-insurance-and-insurance-contract-requirements-by-type-of-insurance/part-iii-health-and-accident-coverage/subpart-b-state-mandated-health-benefits/section-221028-early-screening-and-detection-requirements-examination-coverage
(4.6 - La. R.S. § 22:1028.1) https://casetext.com/statute/louisiana-revised-statutes/revised-statutes/title-22-insurance/chapter-4-insurance-and-insurance-contract-requirements-by-type-of-insurance/part-iii-health-and-accident-coverage/subpart-b-state-mandated-health-benefits/section-2210281-required-coverage-for-breast-and-ovarian-cancer-susceptibility-screening
(4.7 - La. R.S. § 22:1028.1): https://casetext.com/statute/louisiana-revised-statutes/revised-statutes/title-22-insurance/chapter-4-insurance-and-insurance-contract-requirements-by-type-of-insurance/part-iii-health-and-accident-coverage/subpart-b-state-mandated-health-benefits/section-2210281-required-coverage-for-breast-and-ovarian-cancer-susceptibility-screening
(4.7 - La. R.S. § 22:1028.3): https://casetext.com/statute/louisiana-revised-statutes/revised-statutes/title-22-insurance/chapter-4-insurance-and-insurance-contract-requirements-by-type-of-insurance/part-iii-health-and-accident-coverage/subpart-b-state-mandated-health-benefits/section-2210283-required-coverage-for-genetic-testing-for-cancer
(4.7 - La. R.S. § 22:1028.5): https://casetext.com/statute/louisiana-revised-statutes/revised-statutes/title-22-insurance/chapter-4-insurance-and-insurance-contract-requirements-by-type-of-insurance/part-iii-health-and-accident-coverage/subpart-b-state-mandated-health-benefits/section-2210285-required-coverage-for-biomarker-testing</t>
  </si>
  <si>
    <t>Insurers in Maine are required to cover screening mammograms, diagnostic breast examinations, and supplemental breast examinations without cost-sharing.</t>
  </si>
  <si>
    <t>(4.1 - 24-A M.R.S. § 2763) https://casetext.com/statute/maine-statutes/title-24-a-maine-insurance-code/chapter-33-health-insurance-contracts/section-2763-coverage-for-colorectal-cancer-screening
(4.1 - 24-A M.R.S. § 4254) https://casetext.com/statute/maine-statutes/title-24-a-maine-insurance-code/chapter-56-health-maintenance-organizations/section-4254-coverage-for-colorectal-cancer-screening
(4.1 - 24-A M.R.S. § 2847-N): https://casetext.com/statute/maine-statutes/title-24-a-maine-insurance-code/chapter-35-group-and-blanket-health-insurance/section-2847-n-coverage-for-colorectal-cancer-screening
(4.4 - 24-A M.R.S. § 4237-A) https://casetext.com/statute/maine-statutes/title-24-a-maine-insurance-code/chapter-56-health-maintenance-organizations/section-4237-a-coverage-for-screening-mammograms-and-diagnostic-and-supplemental-breast-examinations
(4.4 - 24-A M.R.S. § 2837-A) https://casetext.com/statute/maine-statutes/title-24-a-maine-insurance-code/chapter-35-group-and-blanket-health-insurance/section-2837-a-coverage-for-screening-mammograms-and-diagnostic-and-supplemental-breast-examinations
(4.4 - 24-A M.R.S. § 2745-A) https://casetext.com/statute/maine-statutes/title-24-a-maine-insurance-code/chapter-33-health-insurance-contracts/section-2745-a-coverage-for-screening-mammograms-and-diagnostic-and-supplemental-breast-examinations
(4.4 - 24 M.R.S. § 2320-A) https://casetext.com/statute/maine-statutes/title-24-insurance/chapter-19-nonprofit-hospital-or-medical-service-organizations/subchapter-1-general-provisions/section-2320-a-screening-mammograms
(4.5 - 24-A M.R.S. § 2837-H) https://casetext.com/statute/maine-statutes/title-24-a-maine-insurance-code/chapter-35-group-and-blanket-health-insurance/section-2837-h-coverage-for-prostate-cancer-screening;
(4.5 - 24-A M.R.S. § 2745-G) https://casetext.com/statute/maine-statutes/title-24-a-maine-insurance-code/chapter-33-health-insurance-contracts/section-2745-g-coverage-for-prostate-cancer-screening;
(4.5 - 24-A M.R.S. § 4244) https://casetext.com/statute/maine-statutes/title-24-a-maine-insurance-code/chapter-56-health-maintenance-organizations/section-4244-coverage-for-prostate-cancer-screening
(4.5 - 24 M.R.S. § 2325-C) https://casetext.com/statute/maine-statutes/title-24-insurance/chapter-19-nonprofit-hospital-or-medical-service-organizations/subchapter-1-general-provisions/section-2325-c-coverage-for-prostate-cancer-screening</t>
  </si>
  <si>
    <t>Insurers in Maryland are required to provide coverage for breast cancer screenings predeductible and the following cancer examinations without cost-sharing: diagnostic breast examinations; supplemental breast examinations; and prostate cancer screenings, including  digital rectal exam and a blood test.</t>
  </si>
  <si>
    <t>(4.1 - Md. Code, IN § 15-837) https://casetext.com/statute/code-of-maryland/article-insurance/title-15-health-insurance/subtitle-8-required-health-insurance-benefits/section-15-837-colorectal-cancer-screening-coverage
(4.2 - Md. Code, IN § 15-860) https://casetext.com/statute/code-of-maryland/article-insurance/title-15-health-insurance/subtitle-8-required-health-insurance-benefits/section-15-860-biomarker-testing
(4.4 - Md. Code, IN § 15-814.1) https://casetext.com/statute/code-of-maryland/article-insurance/title-15-health-insurance/subtitle-8-required-health-insurance-benefits/section-15-8141-copayments-for-diagnostic-breast-examination
(4.4 - Md. Code, IN § 15-814) https://casetext.com/statute/code-of-maryland/article-insurance/title-15-health-insurance/subtitle-8-required-health-insurance-benefits/section-15-814-coverage-for-breast-cancer-screenings
(4.5 - Md. Code, IN § 15-825) https://casetext.com/statute/code-of-maryland/article-insurance/title-15-health-insurance/subtitle-8-required-health-insurance-benefits/section-15-825-coverage-for-detection-of-prostate-cancer
(4.7 - Md. Code, IN § 15-859) https://casetext.com/statute/code-of-maryland/article-insurance/title-15-health-insurance/subtitle-8-required-health-insurance-benefits/section-15-859-coverage-for-recommended-follow-up-diagnostic-imaging-to-assist-in-the-diagnosis-of-lung-cancer</t>
  </si>
  <si>
    <t xml:space="preserve">All HMOs in Massachusetts are required to cover cytologic screening and mammographic examinations without cost-sharing. </t>
  </si>
  <si>
    <t>(4.3 - Mass. Gen. Laws ch. 175, § 47G) https://casetext.com/statute/general-laws-of-massachusetts/part-i-administration-of-the-government/title-xxii-corporations/chapter-175-insurance/section-17547g-cytologic-screening-and-mammographic-examination-expense-benefits
(4.3 - Mass. Gen. Laws ch. 176G, § 4) https://casetext.com/statute/general-laws-of-massachusetts/part-i-administration-of-the-government/title-xxii-corporations/chapter-176g-health-maintenance-organizations/section-176g4-required-coverage-for-certain-conditions-and-groups
(4.4 - Mass. Gen. Laws ch. 175, § 47G) https://casetext.com/statute/general-laws-of-massachusetts/part-i-administration-of-the-government/title-xxii-corporations/chapter-175-insurance/section-17547g-cytologic-screening-and-mammographic-examination-expense-benefits
(4.4 - Mass. Gen. Laws ch. 176G, § 4) https://casetext.com/statute/general-laws-of-massachusetts/part-i-administration-of-the-government/title-xxii-corporations/chapter-176g-health-maintenance-organizations/section-176g4-required-coverage-for-certain-conditions-and-groups</t>
  </si>
  <si>
    <t>Michigan does not mandate that insurers provide coverage without cost-sharing for specific cancer screening services, but does require all individual and small group insurers cover any evidence-based items or services that receive a rating of "A" or "B" from the United States Preventive Services Task Force recommendations and all preventive care and screenings included in the United States Health Resources and Services Administration guidelines without cost-sharing.</t>
  </si>
  <si>
    <t>MCL 500.3406d: https://casetext.com/statute/michigan-compiled-laws/chapter-500-insurance-code-of-1956/the-insurance-code-of-1956/subarticle-chapter-34-disability-insurance-policies/section-5003406d-coverage-for-breast-cancer-diagnostic-services-breast-cancer-outpatient-treatment-services-and-breast-cancer-rehabilitative-services-coverage-for-breast-cancer-screening-mammography-definitions
MCL 550.1416: https://casetext.com/statute/michigan-compiled-laws/chapter-550-general-insurance-laws/the-nonprofit-health-care-corporation-reform-act/part-4/section-5501416-coverage-for-breast-cancer-diagnostic-services-breast-cancer-outpatient-services-and-breast-cancer-rehabilitative-services-coverage-for-breast-cancer-screening-mammography-definitions-effective-date-of-section</t>
  </si>
  <si>
    <t>Insurers in Minnesota are required to cover, without cost-sharing, the following cancer screening services: preventive mammogram screenings; diagnostic services or testing after a previous mammogram; evidence-based items or services with a rating of "A" or "B" in the current recommendations of the United States Preventive Services Task Force; and preventive care and screenings included in the comprehensive guidelines supported by the Health Resources and Services Administration.</t>
  </si>
  <si>
    <t>(4.1 - Minn. Stat. § 62A.30) https://casetext.com/statute/minnesota-statutes/insurance/chapter-62a-accident-and-health-insurance/policies-rates-and-coverages/section-62a30-coverage-for-diagnostic-procedures-for-cancer
(4.3 - Minn. Stat. § 62A.30) https://casetext.com/statute/minnesota-statutes/insurance/chapter-62a-accident-and-health-insurance/policies-rates-and-coverages/section-62a30-coverage-for-diagnostic-procedures-for-cancer
(4.4 - Minn. Stat. § 62A.30) https://casetext.com/statute/minnesota-statutes/insurance/chapter-62a-accident-and-health-insurance/policies-rates-and-coverages/section-62a30-coverage-for-diagnostic-procedures-for-cancer
(4.4 - Minn. Stat. § 62Q.46) https://casetext.com/statute/minnesota-statutes/insurance/chapter-62q-health-plan-companies/section-62q46-effective-until-112026-preventive-items-and-services
(4.5 - Minn. Stat. § 62Q.50) https://casetext.com/statute/minnesota-statutes/insurance/chapter-62q-health-plan-companies/section-62q50-prostate-cancer-screening
(4.6 - Minn. Stat. § 62A.30) https://casetext.com/statute/minnesota-statutes/insurance/chapter-62a-accident-and-health-insurance/policies-rates-and-coverages/section-62a30-coverage-for-diagnostic-procedures-for-cancer
(4.7 - Minn. Stat. § 62Q.473) https://casetext.com/statute/minnesota-statutes/insurance/chapter-62q-health-plan-companies/section-62q473-effective-112025-biomarker-testing</t>
  </si>
  <si>
    <t>Group health plans, or health insurance issuers offering group or individual health insurance that provide coverage for screening, diagnostic, or supplemental breast cancer examinations are prohibited from imposing any cost-sharing requirements for those services.</t>
  </si>
  <si>
    <t>(4.4 - § 83-9-403) https://casetext.com/statute/mississippi-code-1972/title-83-insurance/chapter-9-accident-health-and-medicare-supplement-insurance/accident-and-health-insurance-additional-provisions/section-83-9-403-prohibition-against-cost-sharing-requirements-for-screening-diagnostic-breast-examinations-and-supplemental-breast-examinations-if-group-or-individual-health-plan-provides-those-services-applicability-to-health-savings-accounts
(4.4 - § 83-9-108): https://casetext.com/statute/mississippi-code-1972/title-83-insurance/chapter-9-accident-health-and-medicare-supplement-insurance/medicare-supplement-insurance/section-83-9-108-effective-712024-mammography-optional-coverage-written-acceptance-or-rejection-application-of-section</t>
  </si>
  <si>
    <t>Insurers in Missouri that offer coverage for diagnostic breast exams, supplemental breast exams, or certain types of mammography may not impose cost-sharing services for those services.</t>
  </si>
  <si>
    <t>(4.1 - § 376.1250, RSMo) https://casetext.com/statute/missouri-revised-statutes/title-xxiv-business-and-financial-institutions/chapter-376-life-health-and-accident-insurance/cancer-coverage/section-3761250-cancer-screening-health-insurance-coverage-required-when-types
(4.3 - § 376.1250, RSMo) https://casetext.com/statute/missouri-revised-statutes/title-xxiv-business-and-financial-institutions/chapter-376-life-health-and-accident-insurance/cancer-coverage/section-3761250-cancer-screening-health-insurance-coverage-required-when-types
(4.4 - § 376.1183, RSMo) https://casetext.com/statute/missouri-revised-statutes/title-xxiv-business-and-financial-institutions/chapter-376-life-health-and-accident-insurance/breast-examinations/section-3761183-breast-examinations-no-cost-sharing-requirements
(4.5 - § 376.1250, RSMo) https://casetext.com/statute/missouri-revised-statutes/title-xxiv-business-and-financial-institutions/chapter-376-life-health-and-accident-insurance/cancer-coverage/section-3761250-cancer-screening-health-insurance-coverage-required-when-types</t>
  </si>
  <si>
    <t>Insurers in Montana that provide coverage for diagnostic and supplemental breast examinations may not impose any cost-sharing requirements for these services.</t>
  </si>
  <si>
    <t>(4.4 - Montana Code 33-22-132) https://casetext.com/statute/montana-code/title-33-insurance-and-insurance-companies/chapter-22-disability-insurance/part-1-general-provisions/section-33-22-132-coverage-for-minimum-mammography-and-other-breast-examinations</t>
  </si>
  <si>
    <t>Insurers in Nebraska are required to provide coverage for the following cancer screening services without cost-sharing: screening mammography; digital breast tomosynthesis; bilateral whole breast ultrasound; and screening colonoscopies. 
Beginning January 2025, insurers will also be prohibited from imposing any cost-sharing requirements for any service or item that is an integral part of performing a colorectal cancer screening or for lung cancer screenings for select high risk enrollees.</t>
  </si>
  <si>
    <t>(4.1 - Neb. Rev. Stat. § 44-7102) https://casetext.com/statute/revised-statutes-of-nebraska/chapter-44-insurance/article-7-general-provisions-covering-life-sickness-and-accident-insurance/section-44-7102-operative-112025-coverage-for-screening-for-colorectal-cancer
(4.2 - Neb. Rev. Stat. § 44-NEW: https://casetext.com/statute/revised-statutes-of-nebraska/chapter-44-insurance/article-7-general-provisions-covering-life-sickness-and-accident-insurance/section-44-7120
(4.4 - Neb. Rev. Stat. § 44-785) https://casetext.com/statute/revised-statutes-of-nebraska/chapter-44-insurance/article-7-general-provisions-covering-life-sickness-and-accident-insurance/section-44-785-coverage-for-screening-mammography-digital-breast-tomosynthesis-bilateral-whole-breast-ultrasound-and-diagnostic-magnetic-resonance-imaging-requirements
(4.7) https://legiscan.com/NE/bill/LB829/2023</t>
  </si>
  <si>
    <t>Insurers in Nevada are required to cover  screening and diagnostic mammograms/breast examinations without cost-sharing and cervical cancer screening examinations without imposing any copayment or coinsurance requirements.</t>
  </si>
  <si>
    <t>(4.1 - NRS 689B.0367) https://casetext.com/statute/nevada-revised-statutes/title-57-insurance/chapter-689b-group-and-blanket-health-insurance/group-policies/coverage/section-689b0367-required-provision-in-policy-covering-treatment-of-colorectal-cancer-concerning-coverage-for-colorectal-cancer-screening
(4.1 - NRS 689A.04042) https://casetext.com/statute/nevada-revised-statutes/title-57-insurance/chapter-689a-individual-health-insurance/required-provisions/section-689a04042-coverage-for-colorectal-cancer-screening-required-in-policy-covering-treatment-of-colorectal-cancer
(4.3 - NRS 689A.0419) https://casetext.com/statute/nevada-revised-statutes/title-57-insurance/chapter-689a-individual-health-insurance/required-provisions/section-689a0419-coverage-for-certain-services-screenings-and-tests-relating-to-wellness-required-prohibited-acts
(4.3 - NRS 689C.1672) https://casetext.com/statute/nevada-revised-statutes/title-57-insurance/chapter-689c-health-insurance-for-small-employers/health-benefit-plans/section-689c1672-coverage-for-certain-tests-and-vaccines-relating-to-human-papillomavirus-required-prohibited-acts
(4.4 - NRS 689C.1674) https://casetext.com/statute/nevada-revised-statutes/title-57-insurance/chapter-689c-health-insurance-for-small-employers/health-benefit-plans/section-689c1674-coverage-for-mammograms-for-certain-women-required-prohibited-acts
(4.4 - NRS 689B.0374) https://casetext.com/statute/nevada-revised-statutes/title-57-insurance/chapter-689b-group-and-blanket-health-insurance/group-policies/coverage/section-689b0374-required-provision-concerning-coverage-for-mammograms-for-certain-women-prohibited-acts
(4.5 - NRS 689A.0445) https://casetext.com/statute/nevada-revised-statutes/title-57-insurance/chapter-689a-individual-health-insurance/required-provisions/section-689a0445-coverage-for-prostate-cancer-screening
(4.7 - NRS 689b) https://casetext.com/statute/nevada-revised-statutes/title-57-insurance/chapter-689b-group-and-blanket-health-insurance/general-provisions/section-689bnew-newly-enacted-section-not-yet-numbered-policy-coverage-for-medically-necessary-biomarker-testing</t>
  </si>
  <si>
    <t xml:space="preserve">Beginning January 2025, the state will prohibit cost-sharing for diagnostic and supplemental breast examinations. </t>
  </si>
  <si>
    <t xml:space="preserve">(4.1 - RSA 190106) https://casetext.com/regulation/new-hampshire-administrative-code/title-ins-commissioner-insurance-department/chapter-ins-1900-accident-and-health-insurance/part-ins-1901-minimum-standards-for-accident-and-health-insurance/section-ins-190106-accident-and-health-minimum-standards-for-benefits
(4.4 - RSA 417-D:2) https://casetext.com/statute/new-hampshire-revised-statutes/title-37-insurance/chapter-417-d-womens-health-care/section-417-d2-c-effective-112025-coverage-for-diagnostic-and-supplemental-breast-examinations
(4.5 - RSA 417-D:2) https://casetext.com/statute/new-hampshire-revised-statutes/title-37-insurance/chapter-417-d-womens-health-care/section-417-d2-low-dose-mammography-coverage
(4.7) https://gencourt.state.nh.us/bill_status/legacy/bs2016/bill_status.aspx?lsr=2186&amp;sy=2024&amp;sortoption=&amp;txtsessionyear=2024&amp;txtbillnumber=HB1296	</t>
  </si>
  <si>
    <t>Insurers in New Jersey must cover colorectal cancer screenings, colonoscopies after a positive non-colonoscopy screening, and digital tomosynthesis for breast cancer detection or screening in certain women without cost-sharing.</t>
  </si>
  <si>
    <t>(4.1 - AB23-3523) https://njleg.state.nj.us/bill-search/2022/A3523/bill-text?f=PL23&amp;n=8_Digital Tomosynthesis 
(4.4 - N.J.S. § 17B:27-46.1pp) https://casetext.com/statute/new-jersey-statutes/title-17b-insurance/chapter-17b27/section-17b27-461pp-group-health-insurance-policy-to-cover-digital-tomosynthesis-of-the-breast
(4.4 - N.J.S. § 17B:26-2.1e): https://casetext.com/statute/new-jersey-statutes/title-17b-insurance/chapter-17b26-filing-of-forms/section-17b26-21e-individual-health-insurance-policy-mammogram-examination-benefits
(4.5 - N.J.S. § 17B:27-46.1o) https://casetext.com/statute/new-jersey-statutes/title-17b-insurance/chapter-17b27/section-17b27-461o-group-health-insurance-policy-prostate-cancer-testing</t>
  </si>
  <si>
    <t>Insurers in New Mexico are required to cover diagnostic and supplemental breast cancer screenings without cost-sharing.</t>
  </si>
  <si>
    <t>(4.1 - NMS § 59A-22-47) https://casetext.com/statute/new-mexico-statutes-1978/chapter-59a-insurance-code/article-22-health-insurance-contracts/section-59a-22-47-coverage-of-colorectal-cancer-screening
(4.1 - NMS § 59A-22-48)https://casetext.com/statute/new-mexico-statutes-1978/chapter-59a-insurance-code/article-46-health-maintenance-organizations/section-59a-46-48-coverage-of-colorectal-cancer-screening
(4.3 - NMS § 59A-22-40) https://casetext.com/statute/new-mexico-statutes-1978/chapter-59a-insurance-code/article-22-health-insurance-contracts/section-59a-22-40-coverage-for-cytologic-and-human-papillomavirus-screening
(4.4 - NMS § 59A-46-41.3) https://casetext.com/statute/new-mexico-statutes-1978/chapter-59a-insurance-code/article-46-health-maintenance-organizations/section-59a-46-413-diagnostic-and-supplemental-breast-examinations</t>
  </si>
  <si>
    <t>Insurers in New York are required to cover colorectal cancer screenings and follow-up colonoscopy performed as a result of a positive screening result without cost-sharing; screening and diagnostic imaging for the detection of breast cancer without deductible or coinsurance; diagnostic screening for prostatic cancer including a digital exam and blood test without deductibles or coinsurance; evidence-based items or services for preventive care and screenings that have in effect a rating of 'A' or 'B' in the current recommendations of the United States preventive services task force; and additional preventive care and screenings included in the comprehensive guidelines supported by the health resources and services administration without imposing any deductible or coinsurance requirements.</t>
  </si>
  <si>
    <t>(4.1 - N.Y. Ins. Law § 3221) https://casetext.com/statute/consolidated-laws-of-new-york/chapter-insurance/article-32-insurance-contracts-life-accident-and-health-annuities/section-3221-group-or-blanket-accident-and-health-insurance-policies-standard-provisions
(4.3 - N.Y. Ins. Law § 3221) https://casetext.com/statute/consolidated-laws-of-new-york/chapter-insurance/article-32-insurance-contracts-life-accident-and-health-annuities/section-3221-group-or-blanket-accident-and-health-insurance-policies-standard-provisions
(4.3 - N.Y. Ins. Law § 3216) https://casetext.com/statute/consolidated-laws-of-new-york/chapter-insurance/article-32-insurance-contracts-life-accident-and-health-annuities/section-3216-individual-accident-and-health-insurance-policy-provisionsGroup Prostate Cancer 
(4.4 - N.Y. Ins. Law § 3221): https://casetext.com/statute/consolidated-laws-of-new-york/chapter-insurance/article-32-insurance-contracts-life-accident-and-health-annuities/section-3221-group-or-blanket-accident-and-health-insurance-policies-standard-provisions
(4.4 - N.Y. Ins. Law § 3216): https://casetext.com/statute/consolidated-laws-of-new-york/chapter-insurance/article-32-insurance-contracts-life-accident-and-health-annuities/section-3216-individual-accident-and-health-insurance-policy-provisions
(4.5 - N.Y. Ins. Law § 3221): https://casetext.com/statute/consolidated-laws-of-new-york/chapter-insurance/article-32-insurance-contracts-life-accident-and-health-annuities/section-3221-group-or-blanket-accident-and-health-insurance-policies-standard-provisions
(4.5 - N.Y. Ins. Law § 3216): https://casetext.com/statute/consolidated-laws-of-new-york/chapter-insurance/article-32-insurance-contracts-life-accident-and-health-annuities/section-3216-individual-accident-and-health-insurance-policy-provisions
(4.7 - N.Y. Ins. Law § 3221): https://casetext.com/statute/consolidated-laws-of-new-york/chapter-insurance/article-32-insurance-contracts-life-accident-and-health-annuities/section-3221-group-or-blanket-accident-and-health-insurance-policies-standard-provisions
(4.7 - N.Y. Ins. Law § 3216): https://casetext.com/statute/consolidated-laws-of-new-york/chapter-insurance/article-32-insurance-contracts-life-accident-and-health-annuities/section-3216-individual-accident-and-health-insurance-policy-provisions</t>
  </si>
  <si>
    <t>(4.1 - N.C. Gen. Stat. § 58-3-179) https://casetext.com/statute/general-statutes-of-north-carolina/chapter-58-insurance/article-3-general-regulations-for-insurance/section-58-3-179-coverage-for-colorectal-cancer-screening
(4.3 - N.C. Gen. Stat. § 58-51-57) https://casetext.com/statute/general-statutes-of-north-carolina/chapter-58-insurance/article-51-nature-of-policies/section-58-51-57-coverage-for-mammograms-and-cervical-cancer-screening
(4.4 - N.C. Gen. Stat. § 58-51-57) https://casetext.com/statute/general-statutes-of-north-carolina/chapter-58-insurance/article-51-nature-of-policies/section-58-51-57-coverage-for-mammograms-and-cervical-cancer-screening
(4.5 - N.C. Gen. Stat. § 58-51-58) https://casetext.com/statute/general-statutes-of-north-carolina/chapter-58-insurance/article-51-nature-of-policies/section-58-51-58-coverage-for-prostate-specific-antigen-psa-tests
(4.6 - N.C. Gen. Stat. § 58-3-270) https://casetext.com/statute/general-statutes-of-north-carolina/chapter-58-insurance/article-3-general-regulations-for-insurance/section-58-3-270-coverage-for-surveillance-tests-for-women-at-risk-for-ovarian-cancer</t>
  </si>
  <si>
    <t>(4.4 - N.D.C.C. § 26.1-36-09.1) https://casetext.com/statute/north-dakota-century-code/title-261-insurance/chapter-261-36-accident-and-health-insurance/section-261-36-091-health-insurance-policy-and-health-service-contract-mammogram-examination-coverage
(4.5 - N.D.C.C. § 26.1-36-09.6) https://casetext.com/statute/north-dakota-century-code/title-261-insurance/chapter-261-36-accident-and-health-insurance/section-261-36-096-health-insurance-policy-and-health-service-contract-prostate-specific-antigen-test-coverage</t>
  </si>
  <si>
    <t>Insurers in Ohio are required to cover screening mammography, including breast tomosynthesis; and supplemental breast cancer screening. The total benefit for a screening mammography or supplemental breast cancer screening can not exceed 130% of the Medicare reimbursement rate, and the benefit paid constitutes the full payment. Similarly, insurers are also required to provide coverage for the expenses associated with cytologic screening to detect the presence of cervical cancer.</t>
  </si>
  <si>
    <t>(4.3 - R.C. § 1751.62) https://casetext.com/statute/ohio-revised-code/title-17-corporations-partnerships/chapter-1751-health-insuring-corporation-law/section-175162-screening-mammography-cytologic-screening-for-cervical-cancer
(4.4 - R.C. § 1751.62) https://casetext.com/statute/ohio-revised-code/title-17-corporations-partnerships/chapter-1751-health-insuring-corporation-law/section-175162-screening-mammography-cytologic-screening-for-cervical-cancer</t>
  </si>
  <si>
    <t>Oklahoma requires health benefit plans to cover prostate cancer screenings without applying a deductible, with cost-sharing capped at $65 per screening. Additionally, plans must cover low-dose mammography for detecting occult breast cancer and diagnostic breast cancer exams without deductible, co-payments, or coinsurance limits.</t>
  </si>
  <si>
    <t>(4.1 - Okla. Stat. tit. 36, § 6060.8a) https://casetext.com/statute/oklahoma-statutes/title-36-insurance/chapter-2-miscellaneous-provisions/health-benefits/section-60608a-colorectal-cancer-coverage
(4.4 - Okla. Stat. tit. 36, § 6060) https://casetext.com/statute/oklahoma-statutes/title-36-insurance/chapter-2-miscellaneous-provisions/health-benefits/section-6060-mammography-screening-and-diagnostic-examination
(4.5 - Okla. Stat. tit. 36, § 6060.8) https://casetext.com/statute/oklahoma-statutes/title-36-insurance/chapter-2-miscellaneous-provisions/health-benefits/section-60608-prostate-cancer-screening-coverage</t>
  </si>
  <si>
    <t>Health benefit plans in Oregon are required to cover without cost-sharing: colorectal cancer screening examinations and laboratory tests for patients age 50 or older; breast cancer screening; cervical cancer screening; screening to determine whether BRCA1 or BRCA2 genetic mutation counseling is indicated and, if it is indicated, coverage for the counseling; diagnostic mammography, breast magnetic resonance imaging or breast ultrasound; and supplemental breast examinations to screen for breast cancer.</t>
  </si>
  <si>
    <t>(4.1 - ORS 743A.124) https://casetext.com/statute/oregon-revised-statutes/title-56-insurance/chapter-743a-health-insurance-reimbursement-of-claims/section-743a124-colorectal-cancer-screenings-and-laboratory-tests
(4.3 - ORS 743A.067) https://casetext.com/statute/oregon-revised-statutes/title-56-insurance/chapter-743a-health-insurance-reimbursement-of-claims/section-743a067-reproductive-health-services
(4.4 - ORS 743A.067) https://casetext.com/statute/oregon-revised-statutes/title-56-insurance/chapter-743a-health-insurance-reimbursement-of-claims/section-743a067-reproductive-health-services
(4.4 - 29 Del. C. § 5217): https://casetext.com/statute/delaware-code/title-29-state-government/part-v-public-officers-and-employees/chapter-52-health-care-insurance/section-5217-supplemental-and-diagnostic-breast-examinations
(4.5) https://zerocancer.org/stay-informed/policy-priorities/eliminating-costs-early-detection#state
(4.6 - 2017 c. 721, § 2): https://casetext.com/statute/oregon-revised-statutes/title-56-insurance/chapter-743a-health-insurance-reimbursement-of-claims/section-743a067-reproductive-health-services</t>
  </si>
  <si>
    <t>(4.1 - 40 P.S. § 764i) https://casetext.com/statute/pennsylvania-statutes/statutes-unconsolidated/title-40-ps-insurance/chapter-2-insurance-companies/article-vi-casualty-insurance/health-and-accident-insurance/section-764i-coverage-for-colorectal-cancer-screening
(4.4 - 40 P.S. § 764c) https://casetext.com/statute/pennsylvania-statutes/statutes-unconsolidated/title-40-ps-insurance/chapter-2-insurance-companies/article-vi-casualty-insurance/health-and-accident-insurance/section-764c-coverage-for-mammographic-examinations-and-diagnostic-breast-imaging
(4.6 - 40 P.S. § 764d.1) https://casetext.com/statute/pennsylvania-statutes/statutes-unconsolidated/title-40-ps-insurance/chapter-2-insurance-companies/article-vi-casualty-insurance/health-and-accident-insurance/section-764d1-coverage-for-brca-related-genetic-counseling-and-genetic-testing</t>
  </si>
  <si>
    <t>Insurers in Rhode Island are required to provide coverage for prostate and colorectal preventive screening examinations and laboratory tests, as well as follow-up colonoscopy if initial test is abnormal without cost-sharing.</t>
  </si>
  <si>
    <t>(4.1 - R.I. Gen. Laws § 27-18-58) https://casetext.com/statute/general-laws-of-rhode-island/title-27-insurance/chapter-27-18-accident-and-sickness-insurance-policies/section-27-18-58-prostate-and-colorectal-examinations-coverage-mandated-the-maryellen-goodwin-colorectal-cancer-screening-act
(4.3 - R.I. Gen. Laws § 27-18-41) https://casetext.com/statute/general-laws-of-rhode-island/title-27-insurance/chapter-27-18-accident-and-sickness-insurance-policies/section-27-18-41-mammograms-and-pap-smears-coverage-mandated
(4.4 - R.I. Gen. Laws § 27-18-41) https://casetext.com/statute/general-laws-of-rhode-island/title-27-insurance/chapter-27-18-accident-and-sickness-insurance-policies/section-27-18-41-mammograms-and-pap-smears-coverage-mandated
(4.5 - R.I. Gen. Laws § 27-18-58): https://casetext.com/statute/general-laws-of-rhode-island/title-27-insurance/chapter-27-18-accident-and-sickness-insurance-policies/section-27-18-58-prostate-and-colorectal-examinations-coverage-mandated-the-maryellen-goodwin-colorectal-cancer-screening-act
(4.7 - R.I. Gen. Laws § 27-18-89) https://casetext.com/statute/general-laws-of-rhode-island/title-27-insurance/chapter-27-18-accident-and-sickness-insurance-policies/section-27-18-89-coverage-for-biomarker-testing</t>
  </si>
  <si>
    <t>(4.3 - S.C. Code § 38-71-145) https://casetext.com/statute/code-of-laws-of-south-carolina-1976/title-38-insurance/chapter-71-accident-and-health-insurance/article-1-general-provisions/section-38-71-145-required-coverage-for-mammograms-pap-smears-and-prostate-cancer-examinations-limitations
(4.4 - S.C. Code § 38-71-145) https://casetext.com/statute/code-of-laws-of-south-carolina-1976/title-38-insurance/chapter-71-accident-and-health-insurance/article-1-general-provisions/section-38-71-145-required-coverage-for-mammograms-pap-smears-and-prostate-cancer-examinations-limitations
(4.5 - S.C. Code § 38-71-145) https://casetext.com/statute/code-of-laws-of-south-carolina-1976/title-38-insurance/chapter-71-accident-and-health-insurance/article-1-general-provisions/section-38-71-145-required-coverage-for-mammograms-pap-smears-and-prostate-cancer-examinations-limitations</t>
  </si>
  <si>
    <t>(4.4 - SDCL 58-17-1.4) https://casetext.com/statute/south-dakota-codified-laws/title-58-insurance/chapter-17-health-insurance-policies/section-58-17-14-policies-required-to-cover-occult-breast-cancer-screening
(4.5 - SDCL 58-18-85) https://casetext.com/statute/south-dakota-codified-laws/title-58-insurance/chapter-18-group-and-blanket-health-insurance-policies/section-58-18-85-policies-to-provide-coverage-for-prostate-cancer-screening</t>
  </si>
  <si>
    <t>Tennessee requires that health insurance carriers cover services for "the early detection of prostate cancer," and requires that all health benefit plans that include coverage for screening mammograms must also cover diagnostic and supplemental breast cancer examinations without cost-sharing.</t>
  </si>
  <si>
    <t>(4.1 T.C.A. § 56-7-2363) https://casetext.com/statute/tennessee-code/title-56-insurance/chapter-7-policies-and-policyholders-33373/part-23-mandated-insurer-or-plan-coverage/section-56-7-2363-colorectal-cancer-early-detection
(4.4 - T.C.A. § 56-7-2502) https://casetext.com/statute/tennessee-code/title-56-insurance/chapter-7-policies-and-policyholders-33373/part-25-mandated-insurer-or-plan-options/section-56-7-2502-mammography-screening
(4.5 - TN HB2954) https://www.billtrack50.com/billdetail/1693117
(4.5 -  T.C.A. § 56-7-2354) https://casetext.com/statute/tennessee-code/title-56-insurance/chapter-7-policies-and-policyholders-33373/part-23-mandated-insurer-or-plan-coverage/section-56-7-2354-early-detection-of-prostate-cancer</t>
  </si>
  <si>
    <t xml:space="preserve">The state mandates coverage for colorectal cancer screening and supplemental colonoscopy without cost-sharing for some enrollees. </t>
  </si>
  <si>
    <t>(4.1 - Tex. Ins. Code § 1363.003) https://casetext.com/statute/texas-codes/insurance-code/title-8-health-insurance-and-other-health-coverages/subtitle-e-benefits-payable-under-health-coverages/chapter-1363-certain-tests-for-detection-of-colorectal-cancer/section-1363003-minimum-coverage-required
(4.3 - Tex. Ins. Code § 1370.003) https://casetext.com/statute/texas-codes/insurance-code/title-8-health-insurance-and-other-health-coverages/subtitle-e-benefits-payable-under-health-coverages/chapter-1370-certain-tests-for-detection-of-human-papillomavirus-ovarian-cancer-and-cervical-cancer/section-1370003-coverage-required
(4.4 - Tex. Ins. Code § 1356.005) https://casetext.com/statute/texas-codes/insurance-code/title-8-health-insurance-and-other-health-coverages/subtitle-e-benefits-payable-under-health-coverages/chapter-1356-mammography/section-1356005-coverage-required
(4.5 - Tex. Ins. Code § 1362.003) https://casetext.com/statute/texas-codes/insurance-code/title-8-health-insurance-and-other-health-coverages/subtitle-e-benefits-payable-under-health-coverages/chapter-1362-certain-tests-for-detection-of-prostate-cancer/section-1362003-coverage-required
(4.6 - Tex. Ins. Code § 1370.003) https://casetext.com/statute/texas-codes/insurance-code/title-8-health-insurance-and-other-health-coverages/subtitle-e-benefits-payable-under-health-coverages/chapter-1370-certain-tests-for-detection-of-human-papillomavirus-ovarian-cancer-and-cervical-cancer/section-1370003-coverage-required
(4.7 - Tex. Ins. Code § 1575.159) https://casetext.com/statute/texas-codes/insurance-code/title-8-health-insurance-and-other-health-coverages/subtitle-h-health-benefits-and-other-coverages-for-governmental-employees/chapter-1575-texas-public-school-employees-group-benefits-program/subchapter-d-coverages-and-participation/section-1575159-coverage-for-prostate-specific-antigen-test
(4.7 - Tex. Ins. Code § 1372.003) https://casetext.com/statute/texas-codes/insurance-code/title-8-health-insurance-and-other-health-coverages/subtitle-e-benefits-payable-under-health-coverages/chapter-1372-coverage-for-biomarker-testing/section-1372003-coverage-required</t>
  </si>
  <si>
    <t>Does not mandate coverage for cancer screening services without cost-sharing.*</t>
  </si>
  <si>
    <t>Insurers in Vermont are also required to cover colorectal cancer screenings, including lab fees and anesthesia, as well as breast cancer screening and mammography without cost-sharing. Starting January 1, 2026, coverage for supplemental breast exams will also be required without cost-sharing when medically necessary.</t>
  </si>
  <si>
    <t>(4.1 - 8 V.S.A. § 4100g): https://casetext.com/statute/vermont-statutes/title-8-banking-and-insurance/chapter-107-health-insurance/subchapter-10-prostate-and-colorectal-cancer-screening-coverage-required/section-4100g-effective-112025-colorectal-cancer-screening-coverage-required
(4.4 - Section 4100a) https://casetext.com/statute/vermont-statutes/title-8-banking-and-insurance/chapter-107-health-insurance/subchapter-7-mammograms/section-4100a-effective-until-112026-mammograms-coverage-required
(4.4 - 8 V.S.A. § 4100a): https://casetext.com/statute/vermont-statutes/title-8-banking-and-insurance/chapter-107-health-insurance/subchapter-7-mammograms/section-4100a-effective-112026-mammograms-and-other-breast-imaging-services-coverage-required
(4.5 - 8 V.S.A. § 4100f): https://casetext.com/statute/vermont-statutes/title-8-banking-and-insurance/chapter-107-health-insurance/subchapter-10-prostate-and-colorectal-cancer-screening-coverage-required/section-4100f-prostate-screenings-coverage-required</t>
  </si>
  <si>
    <t>Insurers in Virginia are required to provide coverage for colorectal cancer screening, examinations, laboratory tests, and follow-up colonoscopy after a positive colorectal cancer screening without cost-sharing.</t>
  </si>
  <si>
    <t>(4.1 - Va. Code § 38.2-3418.7:1) https://casetext.com/statute/code-of-virginia/title-382-insurance/chapter-34-provisions-relating-to-accident-and-sickness-insurance/article-2-mandated-benefits/section-382-341871-effective-712024-coverage-for-colorectal-cancer-screening
(4.4 - Va. Code § 38.2-3418.1) https://casetext.com/statute/code-of-virginia/title-382-insurance/chapter-34-provisions-relating-to-accident-and-sickness-insurance/article-2-mandated-benefits/section-382-34181-coverage-for-mammograms
(4.5 - Va. Code § 38.2-3418.7) https://casetext.com/statute/code-of-virginia/title-382-insurance/chapter-34-provisions-relating-to-accident-and-sickness-insurance/article-2-mandated-benefits/section-382-34187-coverage-for-psa-testing</t>
  </si>
  <si>
    <t>Insurers in Washington that cover diagnostic and supplemental breast examinations are prohibited from imposing cost-sharing requirements for those screening services. Similarly, insurers are also required to cover well-person preventive reproductive health visits outlined in HRSAs Womens Preventive Services Guidelines without cost-sharing, which may include cancer screenings contingent on health and risk factors, for women, transgender, nonbinary, and intersex individuals.</t>
  </si>
  <si>
    <t>(4.1 - RCW 48.43.043) https://casetext.com/statute/revised-code-of-washington/title-48-insurance/chapter-4843-insurance-reform/section-4843043-colorectal-cancer-examinations-and-laboratory-tests-required-benefits-or-coverage
(4.4 - RCW 48.44.325): https://casetext.com/statute/revised-code-of-washington/title-48-insurance/chapter-4844-health-care-services/section-4844325-mammograms-insurance-coverage
(4.4 - RCW 48.43.076): https://casetext.com/statute/revised-code-of-washington/title-48-insurance/chapter-4843-insurance-reform/section-4843076-digital-breast-examinations-cost-sharing
(4.5 - RCW 48.46.277): https://casetext.com/statute/revised-code-of-washington/title-48-insurance/chapter-4846-health-maintenance-organizations/section-4846277-prostate-cancer-screening
(4.7 - RCW 48.43.072): https://casetext.com/statute/revised-code-of-washington/title-48-insurance/chapter-4843-insurance-reform/section-4843072-required-reproductive-health-care-coverage-restrictions-on-copayments-deductibles-and-other-form-of-cost-sharing</t>
  </si>
  <si>
    <t>(4.1 - W. Va. Code § 33-16-3o) https://casetext.com/statute/west-virginia-code/chapter-33-insurance/article-16-group-accident-and-sickness-insurance/section-33-16-3o-third-party-reimbursement-for-colorectal-cancer-examination-and-laboratory-testing
(4.3 - W. Va. Code § 33-15-4c) https://casetext.com/statute/west-virginia-code/chapter-33-insurance/article-15-accident-and-sickness-insurance/section-33-15-4c-third-party-reimbursement-for-mammography-pap-smear-or-human-papilloma-virus-testing
(4.4 - W. Va. Code § 33-15-4c) https://casetext.com/statute/west-virginia-code/chapter-33-insurance/article-15-accident-and-sickness-insurance/section-33-15-4c-third-party-reimbursement-for-mammography-pap-smear-or-human-papilloma-virus-testing
(4.5 - W. Va. Code § 5-16-7) https://casetext.com/statute/west-virginia-code/chapter-5-general-powers-and-authority-of-the-governor-secretary-of-state-and-attorney-general-board-of-public-works-miscellaneous-agencies-commissions-offices-programs-etc/article-16-west-virginia-public-employees-insurance-act/section-5-16-7-authorization-to-establish-plans-mandated-benefits-optional-plans-separate-rating-for-claims-experience-purposes</t>
  </si>
  <si>
    <t>(4.1 - Wis. Stat. § 632.895) https://casetext.com/statute/wisconsin-statutes/insurance/chapter-632-insurance-contracts-in-specific-lines/subchapter-vi-disability-insurance/section-632895-mandatory-coverage
(4.4 - Wis. Stat. § 632.895) https://casetext.com/statute/wisconsin-statutes/insurance/chapter-632-insurance-contracts-in-specific-lines/subchapter-vi-disability-insurance/section-632895-mandatory-coverage</t>
  </si>
  <si>
    <t>Insurers in Wyoming are required to cover the following services without deductible: breast cancer examinations, including a screening mammogram and clinical breast examination; prostate examinations and laboratory tests for cancer; colorectal cancer examinations and laboratory tests; and pelvic examinations and pap smears for cervical cancer.</t>
  </si>
  <si>
    <t xml:space="preserve">(4.1 - W.S. 26-19-107) https://casetext.com/statute/wyoming-statutes/title-26-insurance-code/chapter-19-group-and-blanket-disability-insurance/article-1-in-general/section-26-19-107-group-disability-and-blanket-insurance-standard-provisions-exceptions
(4.3 - W.S. 26-19-107) https://casetext.com/statute/wyoming-statutes/title-26-insurance-code/chapter-19-group-and-blanket-disability-insurance/article-1-in-general/section-26-19-107-group-disability-and-blanket-insurance-standard-provisions-exceptions;
(4.3 - W.S. § 26-18-103) https://casetext.com/statute/wyoming-statutes/title-26-insurance-code/chapter-18-disability-insurance-policies/article-1-general-provisions/section-26-18-103-general-requirements-for-policies
(4.4 - W.S. 26-19-107) https://casetext.com/statute/wyoming-statutes/title-26-insurance-code/chapter-19-group-and-blanket-disability-insurance/article-1-in-general/section-26-19-107-group-disability-and-blanket-insurance-standard-provisions-exceptions
</t>
  </si>
  <si>
    <t>Reduced Cost Sharing: Equity</t>
  </si>
  <si>
    <t>Equity</t>
  </si>
  <si>
    <t>Insurance design does not include cost-saving measures to mitigate health disparities.*</t>
  </si>
  <si>
    <t>Insurance design does not include cost-saving measures to mitigate health disparities.</t>
  </si>
  <si>
    <t>California has also committed to pursuing discussions of a waiver framework that would establish a unified health care financing system to deliver health care more effectively, efficiently, and equitably; eliminate cost-sharing for essential services and treatments covered under the program, including primary, preventive, and wellness care services; and invest in health equity efforts to address the social determinants of health through an improved mix of health care and human services.</t>
  </si>
  <si>
    <t>(5) https://casetext.com/statute/california-codes/california-health-and-safety-code/division-1-administration-of-public-health/part-4-unified-health-care-financing-system
(5) https://casetext.com/statute/california-codes/california-health-and-safety-code/division-2-licensing-provisions/chapter-22-health-care-service-plans/article-5-standards/section-1367626-maternal-and-infant-health-equity-program-doula-care-report</t>
  </si>
  <si>
    <t>Insurance design includes cost-saving measures to mitigate health disparities.</t>
  </si>
  <si>
    <t>Insurance carriers on the state health benefit exchange must offer Colorado Option plans, which include equity-focused components designed to improve health equity and decrease health disparities by improving perinatal health-care coverage and providing first-dollar, predeductible coverage for certain high-value services, such as primary and behavioral health care. Colorado has also established state-funded programs to offer subsidized health coverage and family planning services to eligible undocumented residents.</t>
  </si>
  <si>
    <t>(5) https://casetext.com/statute/colorado-revised-statutes/title-10-insurance/health-care-coverage/article-16-health-care-coverage/part-13-colorado-standardized-health-benefit-plan/section-10-16-1304-standardized-health-benefit-plan-established-components-rules-independent-analysis-repeal;
(5) https://casetext.com/statute/colorado-revised-statutes/title-255-health-care-policy-and-financing/administration/article-2-state-funded-health-and-medical-care/section-255-2-103-reproductive-health-care-program-report-rules-definitions; and
(5) https://casetext.com/statute/colorado-revised-statutes/title-255-health-care-policy-and-financing/administration/article-2-state-funded-health-and-medical-care/section-255-2-104-state-funded-health-and-medical-care;
(5) https://www.denverpost.com/2021/07/06/birth-control-reproductive-care-immigrants-colorado/</t>
  </si>
  <si>
    <t>Covered Connecticut plans, available to those earning up to 175% FPL (above the Medicaid limit), provide free and discounted health coverage, including dental and non-emergency medical transportation benefits.</t>
  </si>
  <si>
    <t>(5) https://portal.ct.gov/dss/health-and-home-care/covered-connecticut-program#:~:text=The%20CoveredCT%20program%20offers%20no-cost%20health%20insurance%2C%20dental,to%20be%20a%20qualifying%20life%20event%20to%20enroll.</t>
  </si>
  <si>
    <t>Health benefit plans offered through DC Health Link are designed to minimize out-of-pocket costs for conditions disproportionately affecting patients of color. Standard plans cover the full cost of diabetes treatment with no cost-sharing, including " physician visits, lab work, eye exams, podiatrists, supplies and insulin/Rx", and limit pediatric mental health service and medication costs to $5 per visit/prescription, allowing unlimited visits annually. Beginning January 2025, The DC Health Benefit Exchange will also eliminate cost-sharing for primary care visits related to cardiovascular and cerebrovascular care, and cover all generic prescriptions and related lab tests and imaging for those conditions.
Through the HealthCare4ChildCare program, DC Health Link also provides free health insurance premiums for District residents employed by OSSE-licensed child development centers.</t>
  </si>
  <si>
    <t>(5) https://www.dchealthlink.com/sites/default/files/v2/pdf/2022_FOH_Mental_Health_Town_Hall.pdf;
(5) https://www.healthaffairs.org/content/forefront/washington-d-c-s-state-based-marketplace-addressing-health-disparities-and-systemic;
(5) https://www.dchealthlink.com/hc4cc-district-residents-plans-info-page; and
(5) https://www.dchealthlink.com/news/2024-01/dc-health-benefit-exchange-authority-makes-it-easier-get-heart-disease-care</t>
  </si>
  <si>
    <t>All Value Plans on the Maryland Health Connection cover the full cost of insulin, glucometers, test strips, and routine diabetic care. Maryland also offers a Young Adult Health Coverage Subsidies pilot program for residents aged 18 to 37.</t>
  </si>
  <si>
    <t>(5) https://casetext.com/statute/code-of-maryland/article-insurance/title-31-maryland-health-benefit-exchange/section-31-122-expires-712026-state-based-young-adult-health-insurance-subsidies-pilot-program; and
(5) https://www.marylandhealthconnection.gov/wp-content/uploads/2023/10/MHC_UnderstandingValuePlanCosts.pdf</t>
  </si>
  <si>
    <t>Massachusetts' ConnectorCare plans eliminate cost-sharing for primary care sick visits, mental health outpatient services, and certain medications for conditions that disproportionately impact communities of color, such as diabetes, asthma, coronary heart disease, and hypertension. To address disparities in mental health by race and LGBTQ+ status, plans are required to contract with Community Behavioral Health Centers and have limited or no cost-sharing for outpatient behavioral health and substance use disorder services. Additionally, the Health Policy Commission has launched the HEART-BP program, which uses remote blood pressure monitoring to address severe maternal morbidity (SMM) conditions and continues research in this area.</t>
  </si>
  <si>
    <t>(5) https://www.commonwealthfund.org/publications/issue-briefs/2022/apr/what-four-states-are-doing-advance-health-equity-marketplace
(5) https://www.mahealthconnector.org/health-equity-initiatives-in-the-2023-seal-of-approval
(5) https://masshpc.gov/publications/conference-submission/spending-and-affordability-implications-enduring-disparities
(5) https://www.commonwealthfund.org/publications/issue-briefs/2023/nov/policy-innovations-affordable-care-act-marketplaces
(5) https://malegislature.gov/Reports/18141/(1)%20Health%20Connector%20FY23%20Annual%20Report%20for%20the%20Legislature.pdf
(5) https://www.mahealthconnector.org/wp-content/uploads/MA-Cost-Sharing-Subsidies-in-ConnectorCare-Brief-083021.pdf
(5) https://www.mahealthconnector.org/wp-content/uploads/board_meetings/2024/07-11-24/ConnectorCare-Expansion-Status-Update-071124.pdf</t>
  </si>
  <si>
    <t>The Minnesota State Employee Group Insurance plan operates the Advantage Value for Diabetes program, which provides discounted medical services and treatments for diabetes to enrollees, including: physician and dietitian office visits related to diabetes care and consultations with a pharmacist, diabetes-specific retinal eye exams, lab tests, testing supplies, insulin pumps and continuous blood glucose monitoring. Medications you take to treat diabetes, high blood pressure, high cholesterol, and depression also qualify for discounts.</t>
  </si>
  <si>
    <t>(5) https://nashp.org/state-employee-plans-and-value-based-insurance-design-connecticut-and-minnesota/
(5) https://mn.gov/mmb/segip/life-and-well-being/diabetes/advantage-value.jsp</t>
  </si>
  <si>
    <t>New Jersey prohibits cost-sharing for newborn home visitation services and gives discretion for how to reimburse the program, including developing a payment methodology that takes into account the need for an agency or organization providing services under the program to expand its capacity to address health disparities.</t>
  </si>
  <si>
    <t>(5) https://casetext.com/statute/new-jersey-statutes/title-17b-insurance/chapter-17b26-filing-of-forms/section-17b26-21pp-individual-policy-to-cover-newborn-home-nurse-visitation; and
(5) https://casetext.com/statute/new-jersey-statutes/title-17b-insurance/chapter-17b27/section-17b27-4610-group-health-insurance-policy-to-cover-newborn-home-care-visitation</t>
  </si>
  <si>
    <t xml:space="preserve">New Mexico operates premium and out-of-pocket cost assistance programs for residents based on income, including the Native American Premium Assistance (NAPA) program (400% FPL) and the State Out-of-Pocket Assistance (SOPA) program (300% FPL). Eligibility for each program varies. The state has also established a Medicaid Transition Premium Relief program for residents who no longer qualify for Medicaid, and has eliminated cost-sharing for screening, testing, examinations, counseling and care for the management of HIV, AIDS, hepatitis, and other sexually transmitted infections (chlamydia, syphilis, gonorrhea). Similarly, state MCOs reimburse enrollees for traditional health services ("Traditional Medicine Value Added Service"), however the program covering Traditional Healers is a set budget. Once funding is exhausted, all other requests are denied. </t>
  </si>
  <si>
    <t>(5) https://casetext.com/statute/new-mexico-statutes-1978/chapter-59a-insurance-code/article-22-health-insurance-contracts/section-59a-22-60-sexually-transmitted-infection-care-cost-sharing-eliminated;
(5) https://www.phs.org/health-plans/turquoise-care-medicaid/native-american-communities;
(5) https://www.osi.state.nm.us/medicaid-transition-premium-relief; 
(5) https://www.hsd.state.nm.us/wp-content/uploads/Tribal-Meetings.pdf; and
(5) https://nfpnewmexico.my.site.com/knowledgebase/s/article/New-Mexico-Health-Insurance-Marketplace-Affordability-Program</t>
  </si>
  <si>
    <t>Coordinated care organizations in Oregon cover services provided by traditional health workers, supplementing other efforts to establish programs that are peer and community driven and ensure access to culturally specific and culturally responsive services.</t>
  </si>
  <si>
    <t>https://nashp.org/state-tracker/state-community-health-worker-policies;
https://www.oregon.gov/oha/ei/pages/about-traditional-health-workers.aspx; and
https://secure.sos.state.or.us/oard/displayChapterRules.action?selectedChapter=362</t>
  </si>
  <si>
    <t>By July 1, 2026, health insurers in the state must obtain NCQA Health Equity Accreditation in efforts to eliminate health disparities, improve health outcomes, and reduce overall health care cost growth.</t>
  </si>
  <si>
    <t>(5) https://casetext.com/regulation/rhode-island-administrative-code/title-230-department-of-business-regulation/chapter-20-insurance/subchapter-30-health-insurance/part-4-powers-and-duties-of-the-office-of-the-health-insurance-commissioner/section-230-ricr-20-30-410-affordable-health-insurance-affordability-standards</t>
  </si>
  <si>
    <t>Medical Debt Prevention</t>
  </si>
  <si>
    <t>Medical Debt Prevention: Financial Assistance</t>
  </si>
  <si>
    <t>Financial Assistance</t>
  </si>
  <si>
    <t>Does not mandate hospitals and other health care providers provide free or discounted care for low-income patients.</t>
  </si>
  <si>
    <t>(1) https://casetext.com/statute/code-of-alabama/title-22-health-mental-health-and-environmental-control/subtitle-1-health-and-environmental-control-generally/chapter-21-hospitals-and-other-health-care-facilities-generally/article-10a-financial-assistance-policies/section-22-21-300-disclosure-of-policies-to-patients</t>
  </si>
  <si>
    <t>(1) https://www.commonwealthfund.org/publications/maps-and-interactives/state-protections-against-medical-debt
(1) https://www.commonwealthfund.org/sites/default/files/2023-09/Kona_state_protections_medical_debt__APPENDIX.pdf</t>
  </si>
  <si>
    <t>Mandates hospitals and other health care providers provide free or discounted care with set eligibility criteria for low-income patients (see notes).</t>
  </si>
  <si>
    <t>California requires hospitals to provide free or reduced cost charity care to those earning under 400% FPL.</t>
  </si>
  <si>
    <t xml:space="preserve">(1) https://casetext.com/statute/california-codes/california-health-and-safety-code/division-107-health-care-access-and-information/part-2-health-policy-and-planning/chapter-25-fair-pricing-policies/article-1-hospital-fair-pricing-policies
(1) https://casetext.com/statute/california-codes/california-health-and-safety-code/division-107-health-care-access-and-information/part-2-health-policy-and-planning/chapter-25-fair-pricing-policies/article-1-hospital-fair-pricing-policies/section-127400-definitions
(1) https://casetext.com/statute/california-codes/california-health-and-safety-code/division-107-health-care-access-and-information/part-2-health-policy-and-planning/chapter-25-fair-pricing-policies/article-1-hospital-fair-pricing-policies/section-127401-compliance-required
</t>
  </si>
  <si>
    <t>Colorado requires hospitals to provide free or reduced cost charity care to individuals earning up to 250% FPL.</t>
  </si>
  <si>
    <t>(1) https://hcpf.colorado.gov/colorado-hospital-discounted-care
(1) https://casetext.com/statute/colorado-revised-statutes/title-255-health-care-policy-and-financing/indigent-care/article-3-indigent-care/part-5-health-care-billing-for-indigent-patients-receiving-services-not-reimbursed-through-the-colorado-indigent-care-program/section-255-3-501-effective-712026-definitions
(1) https://casetext.com/statute/colorado-revised-statutes/title-255-health-care-policy-and-financing/indigent-care/article-3-indigent-care/part-5-health-care-billing-for-indigent-patients-receiving-services-not-reimbursed-through-the-colorado-indigent-care-program/section-255-3-503-health-care-discounts-on-services-not-eligible-for-colorado-indigent-care-program-reimbursement-definition</t>
  </si>
  <si>
    <t>Connecticut requires hospitals to offer charity care and reduced cost services for low-income patients as a condition of receiving state hospital bed funds.</t>
  </si>
  <si>
    <t>(1) https://casetext.com/statute/general-statutes-of-connecticut/title-19a-public-health-and-well-being/chapter-368v-health-care-institutions/section-19a-509b-hospital-bed-funds</t>
  </si>
  <si>
    <t xml:space="preserve">Delaware requires health care facilities subject to a Certificate of Public Review to provide charity care for residents earning up to 350% FPL. </t>
  </si>
  <si>
    <t>(1) https://casetext.com/statute/delaware-code/title-16-health-and-safety/part-viii-hospitals-and-other-health-facilities/chapter-93-health-planning-and-resources-management/section-9311-charity-care
(1) https://dhss.delaware.gov/dhss/dhcc/hrb/files/hrmpfinal.pdf</t>
  </si>
  <si>
    <t xml:space="preserve">Health care facilities in D.C. subject to a Certificate of Need are required to offer charity care to residents who earn up to 200% FPL. </t>
  </si>
  <si>
    <t xml:space="preserve">(1) https://casetext.com/regulation/district-of-columbia-administrative-code/title-22-health/subtitle-22-b-public-health-and-medicine/chapter-22-b44-provision-of-uncompensated-care/rule-22-b4406-uncompensated-care-eligibility-criteria
(1) https://dchealth.dc.gov/sites/default/files/dc/sites/doh/publication/attachments/SHPDA%20Regulations%20DCMR%2040-46.pdf
</t>
  </si>
  <si>
    <t xml:space="preserve">Hospitals in Florida are required to provide charity care to people who earn below 100% (FPL). County authorities have the authority to raise this eligibility threshold. </t>
  </si>
  <si>
    <t>(1) 
https://casetext.com/statute/florida-statutes/title-xxxvi-business-organizations/chapter-617-corporations-not-for-profit/section-6172002-corporation-not-for-profit-organized-pursuant-to-s-2-ch-87-296-requirements
(1) https://casetext.com/statute/florida-statutes/title-xi-county-organization-and-intergovernmental-relations/chapter-154-public-health-facilities/part-iv-health-care-responsibility-for-indigents/section-154308-determination-of-patients-eligibility-spend-down-program 
(1) https://casetext.com/statute/florida-statutes/title-xi-county-organization-and-intergovernmental-relations/chapter-154-public-health-facilities/part-iv-health-care-responsibility-for-indigents/section-15431-obligation-of-participating-hospital-or-regional-referral-hospital
(1) https://www.commonwealthfund.org/publications/fund-reports/2023/sep/state-protections-medical-debt-policies-across-us</t>
  </si>
  <si>
    <t>Georgia requires hospitals serving a disproportionate number of low-income people provide free care to patients earning below 125% FPL and discounted care to those earning between 125% and 200% FPL.</t>
  </si>
  <si>
    <t>(1) https://rules.sos.ga.gov/gac/111-3-6
(1) https://casetext.com/regulation/georgia-administrative-code/department-111-rules-of-department-of-community-health/chapter-111-3-medical-assistance/subject-111-3-6-indigent-care-trust-fund/rule-111-3-6-03-use-of-funds
(1) https://casetext.com/regulation/georgia-administrative-code/department-111-rules-of-department-of-community-health/chapter-111-3-medical-assistance/subject-111-3-6-indigent-care-trust-fund/rule-111-3-6-01-definitions</t>
  </si>
  <si>
    <t>Illinois requires most hospitals to provide charity care for patients earning up to 250% FPL, and discounted care for patients earning up to 600% FPL. Rural hospitals are required provide charity care for patients earning up to 125% FPL, and discounted care for patients earning up to 300% FPL.</t>
  </si>
  <si>
    <t>(1) https://www.ilga.gov/legislation/publicacts/fulltext.asp?Name=102-0581
(1) https://casetext.com/statute/illinois-compiled-statutes/regulation/chapter-210-health-facilities-and-regulation/act-89-hospital-uninsured-patient-discount-act/section-210-ilcs-8910-uninsured-patient-discounts
(1) https://casetext.com/statute/illinois-compiled-statutes/government/chapter-35-revenue/subchapter-use-and-occupation-taxes/act-110-service-use-tax-act/section-35-ilcs-1103-8-text-of-section-from-pa-102-700-hospital-exemption</t>
  </si>
  <si>
    <t xml:space="preserve">(1) https://law.justia.com/codes/indiana/title-16/article-21/chapter-9/
(1)  https://www.indystar.com/story/opinion/2023/02/26/outrageous-fees-outpace-charity-care-at-indiana-nonprofit-hospitals/69941551007/
(1) https://www.commonwealthfund.org/publications/maps-and-interactives/state-protections-against-medical-debt
(1) https://casetext.com/statute/indiana-code/title-6-taxation/article-11-property-taxes/chapter-10-exemptions/section-6-11-10-185-nonprofit-corporation-property-used-in-operation-of-health-facility-or-home-for-the-aged
</t>
  </si>
  <si>
    <t>(1) https://casetext.com/statute/code-of-iowa/title-ix-local-government/chapter-347-county-hospitals/section-34713-board-of-trustees-duties</t>
  </si>
  <si>
    <t xml:space="preserve">Kansas does not require health care providers to offer charity care. However, if a health care provider wants to participate in the state Charitable Health Care Provider program, they must agree to offer charity care to all patients earning up to 200% FPL. </t>
  </si>
  <si>
    <t>(1) https://www.kdhe.ks.gov/DocumentCenter/View/493/Charitable-Health-Care-Provider-Program-Guidelines-PDF?bidId=
(1) https://casetext.com/regulation/kansas-administrative-code/agency-28-department-of-health-and-environment/article-53-charitable-health-care-providers/section-28-53-3-eligibility-criteria-for-a-medically-indigent-person
(1) https://casetext.com/statute/kansas-statutes/chapter-75-state-departments-public-officers-and-employees/article-61-kansas-tort-claims-act/section-75-6102-definitions</t>
  </si>
  <si>
    <t xml:space="preserve">(1) https://www.lpm.org/investigate/2023-11-20/for-years-a-powerful-louisville-hospital-sued-people-for-unpaid-bills-experts-say-they-could-have-gotten-free-care
(1) https://www.commonwealthfund.org/publications/maps-and-interactives/state-protections-against-medical-debt
</t>
  </si>
  <si>
    <t xml:space="preserve">Louisiana does not mandate the provision of charity care to low-income patients, but state university-affiliated hospitals have established agreements with the state to provide charity care to patients with incomes below 200% of the federal poverty level.
</t>
  </si>
  <si>
    <t xml:space="preserve">(1) https://law.justia.com/codes/louisiana/2022/revised-statutes/title-17/rs-17-1519-4/ 
(1) https://www.lsu.edu/administration/hospital-ceas/bmc/docs/LSU-Policy-2525-12-Charity-Care.pdf 
(1) https://www.commonwealthfund.org/sites/default/files/2023-09/Kona_state_protections_medical_debt__APPENDIX.pdf
(1) https://casetext.com/statute/louisiana-revised-statutes/revised-statutes/title-17-education/chapter-4-louisiana-state-university-and-agricultural-and-mechanical-college/part-ii-divisions-branches-and-departments/subpart-c-2-lsu-health-sciences-center-health-care-services-division
(1) https://www.commonwealthfund.org/publications/maps-and-interactives/state-protections-against-medical-debt
</t>
  </si>
  <si>
    <t>Maine requires hospitals to provide services free of charge to patients earning up to 150% FPL. In May 2024, the state house passed ME LD1955 to be enacted in concurrence, which would increase the income threshold to 200% FPL. However, as of July 2024, it has not been signed by the governor.</t>
  </si>
  <si>
    <t xml:space="preserve">(1) https://casetext.com/statute/maine-statutes/title-22-health-and-welfare/subtitle-2-health/part-4-hospitals-and-medical-care/chapter-401-general-provisions/section-1716-charity-care-guidelines
(1) https://communitycatalyst.org/wp-content/uploads/2024/05/Maine-State-Spotlight-Final-Updated-May-2024.pdf
</t>
  </si>
  <si>
    <t xml:space="preserve">Maryland requires hospitals and ambulatory care facilities to provide free care to patients earning up to 200% FPL, offer discounted services to patients earning more than 200% FPL, and extend payment plans to patients earning between 200% and 500% FPL. </t>
  </si>
  <si>
    <t>(1) https://casetext.com/statute/code-of-maryland/article-health-general/title-19-health-care-facilities/subtitle-2-health-services-cost-review-commission/part-ii-health-care-facility-rate-setting/section-19-2141-financial-assistance-policy
(1) https://casetext.com/regulation/maryland-administrative-code/title-10-maryland-department-of-health/part-1/subtitle-05-freestanding-ambulatory-care-facilities/chapter-100501-general-requirements/section-10050106-administration</t>
  </si>
  <si>
    <t xml:space="preserve">Massachusetts doesn't require health care facilities to provide charity care to low-income residents, but does operate a "Health Care Safety Net" program to reimburse hospitals for care provided to individuals earning up to 300% FPL.
</t>
  </si>
  <si>
    <t>(1) https://www.mass.gov/orgs/health-safety-net
(1) https://www.mass.gov/info-details/health-safety-net-for-patients
(1) https://casetext.com/statute/general-laws-of-massachusetts/part-i-administration-of-the-government/title-xvii-public-welfare/chapter-118e-division-of-medical-assistance/section-118e66-effective-until-1012027-health-safety-net-trust-fund
(1) https://casetext.com/regulation/code-of-massachusetts-regulations/department-101-cmr-executive-office-for-health-and-human-services/title-101-cmr-61300-health-safety-net-eligible-services/section-61304-eligible-services-to-low-income-patients</t>
  </si>
  <si>
    <t xml:space="preserve">Minnesota doesn’t require hospitals to offer charity care. However, all nonprofit hospitals in the state are reported to have an agreement with the state Attorney General pledging to adhere to "certain patient protections related to financial assistance and medical debt." </t>
  </si>
  <si>
    <t>(1) https://www.commonwealthfund.org/publications/maps-and-interactives/state-protections-against-medical-debt</t>
  </si>
  <si>
    <t>Applications for a Certificate of Need in Mississippi require applicants to affirm that they will provide a "reasonable amount" of charity care, but the state does not define the amount or extend this requirement to other facilities.</t>
  </si>
  <si>
    <t>(1) https://casetext.com/regulation/mississippi-administrative-code/title-15-mississippi-department-of-health/part-8-office-of-health-policy-and-planning/subpart-90-planning-and-resource-development/chapter-01-introduction/section-15-8-90-01-102-general-certificate-of-need-policies/section-15-8-90-01-102-general-certificate-of-need-policies
(1) https://casetext.com/regulation/mississippi-administrative-code/title-15-mississippi-department-of-health/part-8-office-of-health-policy-and-planning/subpart-90-planning-and-resource-development/chapter-05-acute-care-facilities-and-services-overview/section-15-8-90-05-502-certificate-of-need-criteria-and-standards-for-general-acute-care-facilities/section-15-8-90-05-50203-certificate-of-need-criteria-and-standards-for-construction-renovation-expansion-capital-improvements-replacement-of-health-care-facilities-and-addition-of-hospital-bed</t>
  </si>
  <si>
    <t>Montana requires hospitals to offer charity care to patients "for the nondiscrimination of persons who are unable to pay for health care services provided in specialty hospitals."</t>
  </si>
  <si>
    <t>(1) https://casetext.com/regulation/montana-administrative-code/department-37-public-health-and-human-services/chapter-37106-health-care-facilities/subchapter-371068-licensing-of-specialty-hospitals/rule-37106811-charity-care-policy
(1) https://casetext.com/regulation/montana-administrative-code/department-37-public-health-and-human-services/chapter-37106-health-care-facilities/subchapter-371068-licensing-of-specialty-hospitals/rule-37106801-purpose
(1) https://www.commonwealthfund.org/publications/maps-and-interactives/state-protections-against-medical-debt</t>
  </si>
  <si>
    <t>Hospitals located in counties with two or more licensed hospitals, if both facilities have more than 100 beds, are required to provide charity care to uninsured patients who earn below 35% of the federal poverty level and are ineligible for public assistance. Currently, this applies only to hospitals in Clark and Washoe counties.</t>
  </si>
  <si>
    <t>(1) https://www.leg.state.nv.us/nrs/nrs-439B.html#NRS439BSec300 
(1) https://www.ncbi.nlm.nih.gov/pmc/articles/PMC9973432/
(1) https://casetext.com/statute/nevada-revised-statutes/title-40-public-health-and-safety/chapter-439b-restraining-costs-of-health-care/care-of-indigent-patients
(1) https://casetext.com/statute/nevada-revised-statutes/title-40-public-health-and-safety/chapter-439b-restraining-costs-of-health-care/care-of-indigent-patients/section-439b310-indigent-defined
(1) https://casetext.com/statute/nevada-revised-statutes/title-40-public-health-and-safety/chapter-439b-restraining-costs-of-health-care/care-of-indigent-patients/section-439b300-legislative-findings-and-declarations-applicability</t>
  </si>
  <si>
    <t>Health care charitable trusts in New Hampshire are required to offer charity care. However, the state has not established explicit requirements to ensure or enforce the provision of charity care to low-income residents.</t>
  </si>
  <si>
    <t>(1) https://www.doj.nh.gov/bureaus/charitable-trusts/health-care-organizations
(1) https://mm.nh.gov/files/uploads/doj/remote-docs/community-benefits-guide.pdf
(1) https://www.commonwealthfund.org/publications/maps-and-interactives/state-protections-against-medical-debt
(1) https://casetext.com/statute/new-hampshire-revised-statutes/title-1-the-state-and-its-government/chapter-7-attorneys-general-director-of-charitable-trusts-and-county-attorneys/community-benefits/section-732-h-charity-care
(1) https://casetext.com/regulation/new-hampshire-administrative-code/title-rev-department-of-revenue-administration/chapter-rev-2300-medicaid-enhancement-tax/part-rev-2301-definitions/section-rev-230102-charity-care</t>
  </si>
  <si>
    <t xml:space="preserve">New Jersey requires hospitals to offer charity care to individuals earning up to 300% FPL. </t>
  </si>
  <si>
    <t xml:space="preserve">(1) https://casetext.com/statute/new-jersey-statutes/title-26-health-and-vital-statistics/chapter-262h-declaration-of-public-policy/section-262h-1860-uniform-charity-care-eligibility-and-reimbursement-claim-form
(1) https://casetext.com/statute/new-mexico-statutes-1978/chapter-57-trade-practices-and-regulations/article-32-patients-debt-collection-protection
</t>
  </si>
  <si>
    <t>New Mexico doesn’t require hospitals to offer charity care, However, the state Indigent Hospital and County Health Care Program allows hospitals to apply to be reimbursed for charity care provided to eligible patients.</t>
  </si>
  <si>
    <t>(1) https://casetext.com/statute/new-mexico-statutes-1978/chapter-57-trade-practices-and-regulations/article-32-patients-debt-collection-protection
(1) https://casetext.com/statute/new-mexico-statutes-1978/chapter-57-trade-practices-and-regulations/article-32-patients-debt-collection-protection/section-57-32-2-definitions</t>
  </si>
  <si>
    <t xml:space="preserve">New York requires hospitals to provide charity care to patients earning up to 300% FPL. Beginning October 20, 2024, the income threshold will be raised to 400% FPL. </t>
  </si>
  <si>
    <t>(1) https://casetext.com/statute/consolidated-laws-of-new-york/chapter-public-health/article-28-hospitals/section-2807-k-effective-until-10202024-general-hospital-indigent-care-pool</t>
  </si>
  <si>
    <t>(1) https://casetext.com/statute/general-statutes-of-north-carolina/chapter-131e-health-care-facilities-and-services/article-11b-transparency-in-health-care-costs/section-131e-21414-disclosure-of-charity-care-policy-and-costs</t>
  </si>
  <si>
    <t>Ohio requires hospitals to provide charity care to residents earning up to 100% FPL if the patient is not enrolled in Medicaid.</t>
  </si>
  <si>
    <t xml:space="preserve">(1) https://casetext.com/regulation/ohio-administrative-code/title-5160-ohio-department-of-medicaid/chapter-5160-2-hospital-services/section-5160-2-17-provision-of-basic-medically-necessary-hospital-level-services
</t>
  </si>
  <si>
    <t>Oklahoma mandates that certain hospitals, including hospitals operated by the University Hospital Authority, provide a minimum amount of charity care to patients. The required amount is determined by reported Medicare costs.</t>
  </si>
  <si>
    <t xml:space="preserve">(1) https://casetext.com/statute/oklahoma-statutes/title-63-public-health-and-safety/chapter-62-university-hospitals-authority-act/section-3203-purposes-legislative-findings-continued-subsidized-indigent-health-care-powers-of-board-of-regents-of-university-of-oklahoma
</t>
  </si>
  <si>
    <t xml:space="preserve">Nonprofit hospitals in Oregon are required to provide free charity care to patients earning below 200% FPL, and discounted services to patients earning between 200% and 400% FPL. </t>
  </si>
  <si>
    <t xml:space="preserve">(1) https://www.oregonlegislature.gov/bills_laws/lawsstatutes/2019orlaw0497.pdf
(1) https://casetext.com/statute/oregon-revised-statutes/title-36-public-health-and-safety/chapter-442-health-planning/community-benefits/financial-assistance-policies/section-442614-requirements-for-financial-assistance-policies
</t>
  </si>
  <si>
    <t>(1) https://casetext.com/statute/pennsylvania-statutes/statutes-unconsolidated/title-35-ps-health-and-safety/chapter-27e-tobacco-settlement-act/chapter-11-hospital-uncompensated-care</t>
  </si>
  <si>
    <t xml:space="preserve">Rhode Island requires hospitals to offer free care to patients earning up to 200% FPL, and discounted care to patients who earn between 200% and 300% FPL. </t>
  </si>
  <si>
    <t>(1) https://casetext.com/regulation/rhode-island-administrative-code/title-216-department-of-health/chapter-40-professional-licensing-and-facility-regulation/subchapter-10-facility-regulation/part-23-hospital-conversions-216-ricr-40-10-23/section-216-ricr-40-10-2314-provision-of-charity-care-uncompensated-care-and-community-benefits
(1) https://casetext.com/statute/general-laws-of-rhode-island/title-23-health-and-safety/chapter-23-14-childhood-disease-fund/chapter-23-1714-the-hospital-conversions-act/section-23-1714-15-charity-care-requirements</t>
  </si>
  <si>
    <t xml:space="preserve">South Carolina does not mandate that hospitals provide charity care to low-income patients. However, the state Medically Indigent Care Program will subsidize the cost of care for lawful residents earning at or below 200% FPL. Hospitals may still require a copay for charity care. 
</t>
  </si>
  <si>
    <t>(1) https://casetext.com/statute/code-of-laws-of-south-carolina-1976/title-44-health/chapter-6-department-of-health-and-human-services/article-2-medically-indigent-assistance-act/section-44-6-150-medically-indigent-assistance-program-reporting-of-charges-for-sponsored-patients-duties-of-commission-duty-to-provide-unreimbursed-medical-care-to-indigent-persons
(1) https://casetext.com/statute/code-of-laws-of-south-carolina-1976/title-44-health/chapter-7-hospitals-tuberculosis-camps-and-health-services-districts/article-3-state-health-facility-licensure-act/section-44-7-266-uncompensated-indigent-care-requirements-ambulatory-surgical-facilities</t>
  </si>
  <si>
    <t>(1) https://casetext.com/statute/tennessee-code/title-68-health-safety-and-environmental-protection/health/chapter-11-health-facilities-and-resources/part-2-regulation-of-health-and-related-facilities/section-68-11-new-newly-enacted-section-not-yet-numbered/8
(1) https://casetext.com/statute/tennessee-code/title-68-health-safety-and-environmental-protection/health/chapter-11-health-facilities-and-resources/part-2-regulation-of-health-and-related-facilities/section-68-11-268-charity-case-policy
(1) https://filearchive.nclc.org/medical-debt/report-ounce-of-prevention-jan2020.pdf</t>
  </si>
  <si>
    <t xml:space="preserve">Texas requires nonprofit hospitals to provide charity care to patients earning between 21% - 200% FPL. </t>
  </si>
  <si>
    <t>(1) https://filearchive.nclc.org/medical-debt/report-ounce-of-prevention-jan2020.pdf
(1) https://casetext.com/statute/texas-codes/health-and-safety-code/title-4-health-facilities/subtitle-f-powers-and-duties-of-hospitals/chapter-311-powers-and-duties-of-hospitals/subchapter-c-hospital-data-reporting-and-collection-system/section-311031-definitions
(1) https://statutes.capitol.texas.gov/Docs/HS/htm/HS.61.htm</t>
  </si>
  <si>
    <t>Hospitals and other health care facilities in Vermont are required to provide free care for those earning up to 250% FPL, discounted care for those earning between 251% and 400% FPL, and catastrophic assistance for those earning up to 600% FPL if their medical bills exceed 20% of their household income.</t>
  </si>
  <si>
    <t xml:space="preserve">(1) https://legislature.vermont.gov/Documents/2022/Docs/ACTS/ACT119/ACT119%20As%20Enacted.pdf 
(1) https://casetext.com/statute/vermont-statutes/title-18-health/chapter-221-health-care-administration/subchapter-10-patient-financial-assistance
(1) https://casetext.com/statute/vermont-statutes/title-18-health/chapter-221-health-care-administration/subchapter-10-patient-financial-assistance/section-9481-definitions
(1) https://casetext.com/statute/vermont-statutes/title-18-health/chapter-221-health-care-administration/subchapter-10-patient-financial-assistance/section-9482-financial-assistance-policies-for-large-health-care-facilities
</t>
  </si>
  <si>
    <t>Health care facilities subject to a Certificate of Public Need in Virginia are required to offer free or discounted care to those earning up to 200% FPL.</t>
  </si>
  <si>
    <t>(1) https://www.vhi.org/CharityCare/
(1) https://casetext.com/statute/code-of-virginia/title-321-health/chapter-4-health-care-planning/article-11-medical-care-facilities-certificate-of-public-need/section-321-1021-definitions
(1) https://casetext.com/statute/code-of-virginia/title-321-health/chapter-4-health-care-planning/article-11-medical-care-facilities-certificate-of-public-need/section-321-1022-regulations</t>
  </si>
  <si>
    <t>Hospitals in Washington are required to provide free charity care to patients up to 300% FPL, and discounted care for those earning between 301% and 400% FPL.</t>
  </si>
  <si>
    <t>(1) https://app.leg.wa.gov/RCW/default.aspx?cite=70.170.060
(1) https://casetext.com/statute/revised-code-of-washington/title-70-public-health-and-safety/chapter-70170-health-data-and-charity-care/section-70170060-charity-care-prohibited-and-required-hospital-practices-and-policies-rules-notice-of-charity-care-availability-department-to-monitor-and-report</t>
  </si>
  <si>
    <t>(1) https://casetext.com/regulation/west-virginia-administrative-code/agency-110-tax/title-110-legislative-rule-state-tax-department/series-110-03-exemption-of-property-from-ad-valorem-property-taxation/section-110-3-24-charitable-hospitals</t>
  </si>
  <si>
    <t>(1) https://casetext.com/regulation/wisconsin-administrative-code/agency-department-of-health-services/health/chapter-dhs-120-health-care-information/subchapter-iv-standard-reports/section-dhs-12025-uncompensated-health-care-services-report</t>
  </si>
  <si>
    <t>(1) https://casetext.com/regulation/wyoming-administrative-code/agency-048-health-department-of/subagency-0050-rural-health-office-of/chapter-8-wyoming-primary-care-support-grant-program/section-8-7-applicantgrantee-responsibilities</t>
  </si>
  <si>
    <t>Medical Debt Prevention: Patient Screening</t>
  </si>
  <si>
    <t>Patient Screening</t>
  </si>
  <si>
    <t>Does not mandate health care providers screen patients for insurance eligibility or charity care.</t>
  </si>
  <si>
    <t>(2) https://www.commonwealthfund.org/publications/maps-and-interactives/state-protections-against-medical-debt
(2) https://medicaldebtpolicyscorecard.org/methodology</t>
  </si>
  <si>
    <t xml:space="preserve">(2) https://leginfo.legislature.ca.gov/faces/codes_displaySection.xhtml?sectionNum=127405.&amp;lawCode=HSC
(2) https://casetext.com/statute/california-codes/california-health-and-safety-code/division-107-health-care-access-and-information/part-2-health-policy-and-planning/chapter-25-fair-pricing-policies/article-1-hospital-fair-pricing-policies/section-127420-obtaining-information-about-insurance-required-notice-in-patient-billing
</t>
  </si>
  <si>
    <t>Mandates health care providers screen patients for insurance eligibility or charity care.</t>
  </si>
  <si>
    <t>(2) https://casetext.com/statute/colorado-revised-statutes/title-255-health-care-policy-and-financing/indigent-care/article-3-indigent-care/part-5-health-care-billing-for-indigent-patients-receiving-services-not-reimbursed-through-the-colorado-indigent-care-program/section-255-3-502-effective-until-712025-requirement-to-screen-patients-for-eligibility-for-public-health-care-programs-and-discounted-care-rules</t>
  </si>
  <si>
    <t>(2) https://casetext.com/statute/general-statutes-of-connecticut/title-19a-public-health-and-well-being/chapter-368v-health-care-institutions/section-19a-509b-hospital-bed-funds</t>
  </si>
  <si>
    <t>(2) https://casetext.com/regulation/district-of-columbia-administrative-code/title-22-health/subtitle-22-b-public-health-and-medicine/chapter-22-b44-provision-of-uncompensated-care</t>
  </si>
  <si>
    <t>(2) https://casetext.com/statute/florida-statutes/title-xi-county-organization-and-intergovernmental-relations/chapter-154-public-health-facilities/part-iv-health-care-responsibility-for-indigents/section-154316-hospitals-responsibility-to-notify-of-admission-of-indigent-patients</t>
  </si>
  <si>
    <t>(2) https://law.justia.com/codes/idaho/2021/title-31/chapter-35/section-31-3503e/
(2) https://casetext.com/statute/idaho-code/title-31-counties-and-county-law/chapter-35-hospitals-for-indigent-sick/section-31-3503-reimbursement</t>
  </si>
  <si>
    <t>(2) https://casetext.com/statute/illinois-compiled-statutes/regulation/chapter-210-health-facilities-and-regulation/act-88-fair-patient-billing-act/section-210-ilcs-8816-screening-patients-for-health-insurance-and-financial-assistance
(2) https://casetext.com/statute/illinois-compiled-statutes/regulation/chapter-210-health-facilities-and-regulation/act-88-fair-patient-billing-act/section-210-ilcs-8830-pursuing-collection-action</t>
  </si>
  <si>
    <t xml:space="preserve">(2) https://law.justia.com/codes/indiana/2011/title16/article21/chapter9/ and https://www.indystar.com/story/opinion/2023/02/26/outrageous-fees-outpace-charity-care-at-indiana-nonprofit-hospitals/69941551007/
(2) https://casetext.com/statute/indiana-code/title-16-health/article-18-general-provisions-and-definitions/chapter-2-definitions/section-16-18-2-525-charity-care-financially-indigent-medically-indigent
</t>
  </si>
  <si>
    <t>(2) https://www.lpm.org/investigate/2023-11-20/for-years-a-powerful-louisville-hospital-sued-people-for-unpaid-bills-experts-say-they-could-have-gotten-free-care</t>
  </si>
  <si>
    <t xml:space="preserve">(2) https://casetext.com/statute/maine-statutes/title-22-health-and-welfare/subtitle-2-health/part-4-hospitals-and-medical-care/chapter-401-general-provisions/section-1716-charity-care-guidelines
(2) https://legislature.maine.gov/statutes/22/title22sec1716.html
</t>
  </si>
  <si>
    <t xml:space="preserve">(2) https://casetext.com/statute/code-of-maryland/article-health-general/title-19-health-care-facilities/subtitle-2-health-services-cost-review-commission/part-ii-health-care-facility-rate-setting/section-19-2141-financial-assistance-policy
</t>
  </si>
  <si>
    <t xml:space="preserve">(2) https://casetext.com/statute/general-laws-of-massachusetts/part-i-administration-of-the-government/title-xvii-public-welfare/chapter-118e-division-of-medical-assistance/section-118e69-reimbursements-from-fund-to-hospitals-and-community-health-centers-for-health-services-provided-to-uninsured-and-underinsured-individuals
</t>
  </si>
  <si>
    <t xml:space="preserve">(2) https://www.revisor.mn.gov/bills/text.php?number=SF2995&amp;version=latest&amp;session=ls93&amp;session_year=2023&amp;session_number=0
(2) https://www.revisor.mn.gov/laws/2023/0/Session+Law/Chapter/70/
(2) https://casetext.com/statute/minnesota-statutes/health/chapter-144-department-of-health/hospitals-and-other-health-care-institutions/section-144587-effective-until-1012024-requirements-for-screening-for-eligibility-for-health-coverage-or-assistance
</t>
  </si>
  <si>
    <t>(2) https://casetext.com/statute/mississippi-code-1972/title-41-public-health/chapter-7-hospital-and-health-care-commissions/hospital-reimbursement-commission/section-41-7-79-assessment-and-collection-of-charges-by-state-institutions
(2) https://medicaldebtpolicyscorecard.org/methodology</t>
  </si>
  <si>
    <t>(2) https://casetext.com/statute/revised-statutes-of-nebraska/chapter-23-county-government-and-officers/article-35-medical-and-multiunit-facilities/general-provisions/section-23-3505-board-of-trustees-meetings-bylaws-rules-and-regulations-employees-filing-required-other-duties
(2) https://nebraskalegislature.gov/laws/statutes.php?statute=23-3505</t>
  </si>
  <si>
    <t xml:space="preserve">(2) https://casetext.com/regulation/new-jersey-administrative-code/title-10-human-services/chapter-52-hospital-services-manual/subchapter-11-charity-care/section-1052-115-charity-care-screening-and-documentation-requirements
(2) https://www.nj.gov/health/charitycare/documents/charity_care_section.pdf
</t>
  </si>
  <si>
    <t xml:space="preserve">(2) https://casetext.com/statute/new-mexico-statutes-1978/chapter-57-trade-practices-and-regulations/article-32-patients-debt-collection-protection/section-57-32-3-requirement-to-provide-screening-for-insurance-and-program-eligibility
(2) https://casetext.com/statute/new-mexico-statutes-1978/chapter-57-trade-practices-and-regulations/article-32-patients-debt-collection-protection
</t>
  </si>
  <si>
    <t>(2) https://casetext.com/regulation/new-york-codes-rules-and-regulations/title-10-department-of-health/chapter-ii-administrative-rules-and-regulations/subchapter-l-hospitals-and-related-facilities/part-85-medical-assistance-benefits/limitation-on-hospital-stay/section-8510-responsibilities-of-hospitals
(2) https://casetext.com/statute/consolidated-laws-of-new-york/chapter-public-health/article-28-hospitals/section-2807-k-effective-10202024-general-hospital-indigent-care-pool</t>
  </si>
  <si>
    <t>(2) https://casetext.com/regulation/north-carolina-administrative-code/title-10a-health-and-human-services/chapter-13-nc-medical-care-commission/subchapter-b-licensing-of-hospitals/section-3500-governance-and-management/section-13b-3502-required-facility-bylaws-policies-rules-and-regulations
(2) https://casetext.com/statute/general-statutes-of-north-carolina/chapter-131e-health-care-facilities-and-services/article-11b-transparency-in-health-care-costs/section-131e-21414-disclosure-of-charity-care-policy-and-costs
(3) https://casetext.com/statute/general-statutes-of-north-carolina/chapter-131e-health-care-facilities-and-services/article-5-hospital-licensure-act/part-4-discharge-from-hospital/section-131e-91-fair-billing-and-collections-practices-for-hospitals-and-ambulatory-surgical-facilities</t>
  </si>
  <si>
    <t>(2) https://casetext.com/regulation/ohio-administrative-code/title-5160-ohio-department-of-medicaid/chapter-5160-2-hospital-services/section-5160-2-17-provision-of-basic-medically-necessary-hospital-level-services</t>
  </si>
  <si>
    <t xml:space="preserve">(2) https://www.oregonlegislature.gov/bills_laws/ors/ors646A.html
(2) https://olis.oregonlegislature.gov/liz/2023R1/Downloads/MeasureDocument/HB3320/Enrolled
(2) https://casetext.com/statute/oregon-revised-statutes/title-36-public-health-and-safety/chapter-442-health-planning/community-benefits/financial-assistance-policies/section-442615-financial-assistance-screening-for-eligibility-processing-appeals-collections-rules
</t>
  </si>
  <si>
    <t xml:space="preserve">(2) https://casetext.com/statute/pennsylvania-statutes/statutes-unconsolidated/title-35-ps-health-and-safety/chapter-27e-tobacco-settlement-act/chapter-11-hospital-uncompensated-care/section-57011104-eligibility-and-payment
(2) https://www.pa.gov/content/dam/copapwp-pagov/en/dhs/documents/docs/publications/documents/forms-and-pubs-omap/c_268692.pdf
</t>
  </si>
  <si>
    <t xml:space="preserve">Beginning January 2025, all hospitals in Rhode Island will be required to screen uninsured patients to determine if they are eligible for public health insurance programs or hospital financial assistance. </t>
  </si>
  <si>
    <t xml:space="preserve">(2) https://casetext.com/regulation/rhode-island-administrative-code/title-216-department-of-health/chapter-40-professional-licensing-and-facility-regulation/subchapter-10-facility-regulation/part-23-hospital-conversions-216-ricr-40-10-23/section-216-ricr-40-10-2314-provision-of-charity-care-uncompensated-care-and-community-benefits
(2) https://casetext.com/statute/general-laws-of-rhode-island/title-23-health-and-safety/chapter-23-14-childhood-disease-fund/chapter-23-17-licensing-of-health-care-facilities/section-23-17-67-effective-112025-hospital-determinations-for-medicare-and-medicaid-for-uninsured-patients
</t>
  </si>
  <si>
    <t xml:space="preserve">(2) https://casetext.com/statute/texas-codes/health-and-safety-code/title-4-health-facilities/subtitle-f-powers-and-duties-of-hospitals/chapter-311-powers-and-duties-of-hospitals/subchapter-d-community-benefits-and-charity-care
(2) https://medicaldebtpolicyscorecard.org/methodology
</t>
  </si>
  <si>
    <t>(2) https://casetext.com/statute/vermont-statutes/title-18-health/chapter-221-health-care-administration/subchapter-10-patient-financial-assistance/section-9483-implementation-of-financial-assistance-policy</t>
  </si>
  <si>
    <t>(2) https://casetext.com/statute/revised-code-of-washington/title-70-public-health-and-safety/chapter-70170-health-data-and-charity-care/section-70170060-charity-care-prohibited-and-required-hospital-practices-and-policies-rules-notice-of-charity-care-availability-department-to-monitor-and-report</t>
  </si>
  <si>
    <t>Medical Debt Prevention: Charity Care Notification</t>
  </si>
  <si>
    <t>Charity Care Notification</t>
  </si>
  <si>
    <t>Does not mandate health care providers notify patients of charity care options before collecting payment.</t>
  </si>
  <si>
    <t>(3) https://www.commonwealthfund.org/publications/maps-and-interactives/state-protections-against-medical-debt
(3) https://medicaldebtpolicyscorecard.org/methodology</t>
  </si>
  <si>
    <t>Mandates health care providers notify patients of charity care options before collecting payment.</t>
  </si>
  <si>
    <t xml:space="preserve">(3) https://leginfo.legislature.ca.gov/faces/codes_displaySection.xhtml?sectionNum=127405.&amp;lawCode=HSC
(3) https://casetext.com/statute/california-codes/california-health-and-safety-code/division-107-health-care-access-and-information/part-2-health-policy-and-planning/chapter-25-fair-pricing-policies/article-1-hospital-fair-pricing-policies/section-127430-written-notice-prior-to-commencing-collection-activities-against-patient
</t>
  </si>
  <si>
    <t>(3) https://leg.colorado.gov/sites/default/files/2021a_1198_signed.pdf
(3) https://casetext.com/statute/colorado-revised-statutes/title-255-health-care-policy-and-financing/indigent-care/article-3-indigent-care/part-5-health-care-billing-for-indigent-patients-receiving-services-not-reimbursed-through-the-colorado-indigent-care-program/section-255-3-504-notification-of-patients-rights</t>
  </si>
  <si>
    <t xml:space="preserve">(3) https://casetext.com/statute/general-statutes-of-connecticut/title-19a-public-health-and-well-being/chapter-368v-health-care-institutions/section-19a-509b-hospital-bed-funds
</t>
  </si>
  <si>
    <t xml:space="preserve">(3) https://dhss.delaware.gov/dhss/dhcc/hrb/files/hrmpupdseptember2017.pdf
</t>
  </si>
  <si>
    <t xml:space="preserve">(3) https://dchealth.dc.gov/sites/default/files/dc/sites/doh/publication/attachments/SHPDA%20Regulations%20DCMR%2040-46.pdf
(3) https://casetext.com/regulation/district-of-columbia-administrative-code/title-22-health/subtitle-22-b-public-health-and-medicine/chapter-22-b44-provision-of-uncompensated-care/rule-22-b4405-notice-of-availability-of-uncompensated-care
</t>
  </si>
  <si>
    <t xml:space="preserve">(3) http://www.leg.state.fl.us/statutes/index.cfm?App_mode=Display_Statute&amp;Search_String=&amp;URL=0300-0399/0395/Sections/0395.301.html
</t>
  </si>
  <si>
    <t xml:space="preserve">(3) https://www.ilga.gov/legislation/ilcs/ilcs3.asp?ActID=3001&amp;ChapterID=21
(3) https://casetext.com/statute/illinois-compiled-statutes/regulation/chapter-210-health-facilities-and-regulation/act-88-fair-patient-billing-act/section-210-ilcs-8815-patient-notification
(3) https://casetext.com/statute/illinois-compiled-statutes/regulation/chapter-210-health-facilities-and-regulation/act-89-hospital-uninsured-patient-discount-act/section-210-ilcs-8910-uninsured-patient-discounts
</t>
  </si>
  <si>
    <t xml:space="preserve">(3) https://law.justia.com/codes/indiana/2011/title16/article21/chapter9/
(3) https://www.indystar.com/story/opinion/2023/02/26/outrageous-fees-outpace-charity-care-at-indiana-nonprofit-hospitals/69941551007/
(3) https://www.commonwealthfund.org/publications/maps-and-interactives/state-protections-against-medical-debt
</t>
  </si>
  <si>
    <t xml:space="preserve">(3) https://casetext.com/statute/code-of-iowa/title-ix-local-government/chapter-347-county-hospitals/section-34713-board-of-trustees-duties
</t>
  </si>
  <si>
    <t xml:space="preserve">(3) https://www.lpm.org/investigate/2023-11-20/for-years-a-powerful-louisville-hospital-sued-people-for-unpaid-bills-experts-say-they-could-have-gotten-free-care
(3) https://www.commonwealthfund.org/publications/maps-and-interactives/state-protections-against-medical-debt
(3) https://medicaldebtpolicyscorecard.org/methodology
</t>
  </si>
  <si>
    <t xml:space="preserve">(3) https://casetext.com/statute/maine-statutes/title-22-health-and-welfare/subtitle-2-health/part-4-hospitals-and-medical-care/chapter-401-general-provisions/section-1716-charity-care-guidelines
(3) https://www.maine.gov/sos/cec/rules/10/144/144c150.doc </t>
  </si>
  <si>
    <t>(3) https://casetext.com/regulation/maryland-administrative-code/title-10-maryland-department-of-health/part-5/subtitle-37-health-services-cost-review-commission/chapter-103710-rate-application-and-approval-procedures/section-10371026-patient-rights-and-obligations-hospital-credit-and-collection-and-financial-assistance-policies
(3) https://casetext.com/statute/code-of-maryland/article-health-general/title-19-health-care-facilities/subtitle-2-health-services-cost-review-commission/part-ii-health-care-facility-rate-setting/section-19-2141-financial-assistance-policy</t>
  </si>
  <si>
    <t xml:space="preserve">(3) https://casetext.com/regulation/code-of-massachusetts-regulations/department-101-cmr-executive-office-for-health-and-human-services/title-101-cmr-61300-health-safety-net-eligible-services/section-61308-other-requirements
</t>
  </si>
  <si>
    <t xml:space="preserve">(3) https://www.revisor.mn.gov/bills/text.php?number=SF2995&amp;version=latest&amp;session=ls93&amp;session_year=2023&amp;session_number=0
(3) https://casetext.com/statute/minnesota-statutes/health/chapter-144-department-of-health/hospitals-and-other-health-care-institutions/section-144587-effective-until-1012024-requirements-for-screening-for-eligibility-for-health-coverage-or-assistance
</t>
  </si>
  <si>
    <t>(3) https://casetext.com/statute/montana-code/title-50-health-and-safety/chapter-5-hospitals-and-related-facilities/part-1-general-provisions/section-50-5-121-hospital-discrimination-based-on-ability-to-pay-prohibited-community-benefit-and-financial-assistance-requirements-rulemaking-authority</t>
  </si>
  <si>
    <t>(3) https://casetext.com/statute/revised-statutes-of-nebraska/chapter-23-county-government-and-officers/article-35-medical-and-multiunit-facilities/general-provisions/section-23-3505-board-of-trustees-meetings-bylaws-rules-and-regulations-employees-filing-required-other-duties
(3) https://medicaldebtpolicyscorecard.org/methodology</t>
  </si>
  <si>
    <t xml:space="preserve">(3) https://www.leg.state.nv.us/NRS/NRS-439B.html
</t>
  </si>
  <si>
    <t>(3) https://casetext.com/statute/new-hampshire-revised-statutes/title-1-the-state-and-its-government/chapter-7-attorneys-general-director-of-charitable-trusts-and-county-attorneys/community-benefits/section-732-h-charity-care</t>
  </si>
  <si>
    <t>(3) https://www.nj.gov/health/charitycare/documents/charity_care_section.pdf
(3) https://casetext.com/regulation/new-jersey-administrative-code/title-10-human-services/chapter-52-hospital-services-manual/subchapter-11-charity-care/section-1052-115-charity-care-screening-and-documentation-requirements</t>
  </si>
  <si>
    <t xml:space="preserve">(3) https://www.nmlegis.gov/Sessions/21%20Regular/final/SB0071.pdf
(3) https://casetext.com/statute/new-mexico-statutes-1978/chapter-27-public-assistance/article-5-indigent-hospital-and-county-health-care/section-27-5-11-qualifying-hospital-duties-and-reporting
</t>
  </si>
  <si>
    <t xml:space="preserve">(3) https://profiles.health.ny.gov/hospital/pages/public_health_law_2807_k_9_a
(3) https://casetext.com/statute/consolidated-laws-of-new-york/chapter-public-health/article-28-hospitals/section-2807-k-effective-until-10202024-general-hospital-indigent-care-pool
(3) http://health.wnylc.com/health/entry/69/
</t>
  </si>
  <si>
    <t xml:space="preserve">(3) https://casetext.com/regulation/north-carolina-administrative-code/title-10a-health-and-human-services/chapter-13-nc-medical-care-commission/subchapter-b-licensing-of-hospitals/section-3500-governance-and-management/section-13b-3502-required-facility-bylaws-policies-rules-and-regulations
(3) https://casetext.com/statute/general-statutes-of-north-carolina/chapter-131e-health-care-facilities-and-services/article-11b-transparency-in-health-care-costs/section-131e-21414-disclosure-of-charity-care-policy-and-costs
</t>
  </si>
  <si>
    <t>(3) https://casetext.com/regulation/ohio-administrative-code/title-5160-ohio-department-of-medicaid/chapter-5160-2-hospital-services/section-5160-2-17-provision-of-basic-medically-necessary-hospital-level-services</t>
  </si>
  <si>
    <t>(3) https://casetext.com/statute/oregon-revised-statutes/title-36-public-health-and-safety/chapter-442-health-planning/community-benefits/financial-assistance-policies/section-442615-financial-assistance-screening-for-eligibility-processing-appeals-collections-rules
(3) https://casetext.com/statute/oregon-revised-statutes/title-50-trade-regulations-and-practices/chapter-646a-trade-regulation/debt-collection/medical-debt/section-646a677-requirement-to-screen-for-financial-assistance-before-transferring-medical-debt-for-collection-permitted-interest-rate-unlawful-collection-practices</t>
  </si>
  <si>
    <t>(2) https://casetext.com/statute/pennsylvania-statutes/statutes-unconsolidated/title-35-ps-health-and-safety/chapter-27e-tobacco-settlement-act/chapter-11-hospital-uncompensated-care/section-57011104-eligibility-and-payment
(2) https://www.pa.gov/content/dam/copapwp-pagov/en/dhs/documents/docs/publications/documents/forms-and-pubs-omap/c_268692.pdf</t>
  </si>
  <si>
    <t>(3) https://rules.sos.ri.gov/regulations/part/216-40-10-23
(3) https://casetext.com/regulation/rhode-island-administrative-code/title-216-department-of-health/chapter-40-professional-licensing-and-facility-regulation/subchapter-10-facility-regulation/part-23-hospital-conversions-216-ricr-40-10-23/section-216-ricr-40-10-2314-provision-of-charity-care-uncompensated-care-and-community-benefits</t>
  </si>
  <si>
    <t xml:space="preserve">(3) https://law.justia.com/codes/south-carolina/2016/title-44/chapter-6/section-44-6-150/
(3) https://www.commonwealthfund.org/publications/maps-and-interactives/state-protections-against-medical-debt
(3) https://medicaldebtpolicyscorecard.org/methodology
</t>
  </si>
  <si>
    <t xml:space="preserve">(3) https://www.commonwealthfund.org/publications/maps-and-interactives/state-protections-against-medical-debt
(3) https://medicaldebtpolicyscorecard.org/methodology
</t>
  </si>
  <si>
    <t xml:space="preserve">(3) https://legislature.vermont.gov/Documents/2022/Docs/ACTS/ACT119/ACT119%20As%20Enacted.pdf 
(3) https://casetext.com/statute/vermont-statutes/title-18-health/chapter-221-health-care-administration/subchapter-10-patient-financial-assistance/section-9484-public-education-and-information
</t>
  </si>
  <si>
    <t>(3) https://law.lis.virginia.gov/vacode/title32.1/chapter5/section32.1-137.01/
(3) https://casetext.com/statute/code-of-virginia/title-321-health/chapter-5-regulation-of-medical-care-facilities-and-services/article-1-hospital-and-nursing-home-licensure-and-inspection/section-321-13701-posting-of-charity-care-policies</t>
  </si>
  <si>
    <t>(3) https://app.leg.wa.gov/RCW/default.aspx?cite=70.170.060
(3) https://casetext.com/statute/revised-code-of-washington/title-70-public-health-and-safety/chapter-70170-health-data-and-charity-care/section-70170060-charity-care-prohibited-and-required-hospital-practices-and-policies-rules-notice-of-charity-care-availability-department-to-monitor-and-report</t>
  </si>
  <si>
    <t>Medical Debt Prevention: Retroactive Medicaid Coverage</t>
  </si>
  <si>
    <t>Retroactive Medicaid Coverage</t>
  </si>
  <si>
    <t>Retroactively extends Medicaid benefits ninety days prior to application date for all enrollees.</t>
  </si>
  <si>
    <t xml:space="preserve">(4) https://casetext.com/regulation/alabama-administrative-code/title-560-alabama-medicaid-agency/chapter-560-x-25-medicaid-eligibility/section-560-x-25-12-periods-of-entitlement
</t>
  </si>
  <si>
    <t xml:space="preserve">(4) https://casetext.com/regulation/alaska-administrative-code/title-7-health-and-social-services/part-7-medicaid-assistance-eligibility/chapter-100-medicaid-eligibility/article-1-common-medicaid-eligibility-requirements/section-7-aac-100072-retroactive-medicaid-eligibility
</t>
  </si>
  <si>
    <t>Retroactively extends Medicaid benefits less than 90 days prior to application date or for select enrollees (see notes).</t>
  </si>
  <si>
    <t>Three months of retroactive Medicaid coverage is only available to children, pregnant women, and postpartum women. All other residents are provided retroactive Medicaid coverage up to the first day of the month in which the Medicaid application is received.</t>
  </si>
  <si>
    <t xml:space="preserve">(4) https://www.azleg.gov/viewdocument/?docName=https://www.azleg.gov/ars/36/02901-03.htm 
(4) https://www.azahcccs.gov/PlansProviders/Downloads/190424RetroactiveFAQformattedv2.pdf
</t>
  </si>
  <si>
    <t>Residents applying to enroll in the adult expansion coverage group are only able to access thirty days of retroactive Medicaid coverage.</t>
  </si>
  <si>
    <t>(4) http://170.94.37.152/REGS/016.20.18-001F-17880.pdf 
(4) https://casetext.com/regulation/arkansas-administrative-code/agency-016-department-of-human-services/division-20-division-of-county-operations/rule-0162018-001-medical-services-policy-sections-a-210-b-500-d-372-d-373</t>
  </si>
  <si>
    <t xml:space="preserve">(4) https://casetext.com/regulation/california-code-of-regulations/title-22-social-security/division-3-health-care-services/subdivision-1-california-medical-assistance-program/chapter-2-determination-of-medi-cal-eligibility-and-share-of-cost/article-4-beneficiary-application-process/section-50197-retroactive-eligibility
</t>
  </si>
  <si>
    <t>(4) https://hcpf.colorado.gov/sites/hcpf/files/Eligibililty%20Doc_Oct2019pdf.pdf
(4) https://casetext.com/regulation/colorado-administrative-code/department-2505-department-of-health-care-policy-and-financing/division-2505-medical-services-board-volume-8-medical-assistance-childrens-health-plan/rule-10-ccr-2505-10-8100-medical-assistance-section-8100-eligibility-provider-screening-npi/section-10-ccr-2505-10-8100-effective-until-8302024-medical-assistance-eligibility/section-10-ccr-2505-10-81003-effective-until-8302024-medical-assistance-general-eligibility-requirements
(4) https://casetext.com/regulation/colorado-administrative-code/department-2505-department-of-health-care-policy-and-financing/division-2505-medical-services-board-volume-8-medical-assistance-childrens-health-plan/rule-10-ccr-2505-10-8100-medical-assistance-section-8100-eligibility-provider-screening-npi/section-10-ccr-2505-10-8100-effective-8302024-medical-assistance-eligibility</t>
  </si>
  <si>
    <t>(4) https://portal.ct.gov/oha/loss-of-coverage-options/loss-of-coverage---comprehensive
(4) https://portal.ct.gov/-/media/ocpd/covid/husky-faq-040720.pdf</t>
  </si>
  <si>
    <t>Pregnant women and children in the state are provided retroactive Medicaid coverage up to three months and, beginning January 2025, all Medicaid-eligible residents will be offered three months of retroactive coverage.</t>
  </si>
  <si>
    <t>(4) https://www.cms.gov/newsroom/cms-round-up/cms-roundup-may-31-2024
(4) https://casetext.com/regulation/delaware-administrative-code/title-16-health-and-safety/department-of-health-and-social-services/division-of-social-services/delaware-social-services-manual/medicaid-general-eligibility-requirements/section-14000-14920-retroactive-coverage</t>
  </si>
  <si>
    <t xml:space="preserve">(4) https://www.dchealthlink.com/sites/default/files/v2/forms/Application_for_Retroactive_Medicaid_Coverage.pdf
(4) https://casetext.com/regulation/district-of-columbia-administrative-code/title-29-public-welfare/chapter-29-95-medicaid-eligibility/rule-29-9516-spend-down-for-medically-needy-coverage
</t>
  </si>
  <si>
    <t xml:space="preserve">Three months of retroactive Medicaid coverage is only available to children under twenty-one, pregnant women, and postpartum women. </t>
  </si>
  <si>
    <t>(4) https://ahca.myflorida.com/medicaid/medicaid-policy-quality-and-operations/medicaid-policy-and-quality/medicaid-policy/program-policy/eligibility-for-medicaid-services/medicaid-retroactive-eligibility
(4) https://casetext.com/regulation/florida-administrative-code/department-65-department-of-children-and-families/division-65a-economic-self-sufficiency-program/chapter-65a-1-public-assistance-programs/section-65a-1702-special-provisions</t>
  </si>
  <si>
    <t xml:space="preserve">Three months of retroactive Medicaid coverage is only available to children, pregnant women, and residents eligible for the Aged, Blind, and Disabled coverage group. </t>
  </si>
  <si>
    <t xml:space="preserve">(4) https://odis.dhs.ga.gov/ViewDocument.aspx?docId=4001300&amp;verId=1
</t>
  </si>
  <si>
    <t xml:space="preserve">Three months of retroactive Medicaid coverage is only available to Hawaii residents eligible for long-term care services. All other applicants may be provided retroactive Medicaid coverage for costs incurred in the ten days prior to the date of the application. </t>
  </si>
  <si>
    <t>(4) https://mybenefits.hawaii.gov/medicaid-faqs/
(4) https://www.medicaid.gov/Medicaid-CHIP-Program-Information/By-Topics/Waivers/1115/downloads/hi/hi-quest-expanded-ca.pdf</t>
  </si>
  <si>
    <t>(4) https://adminrules.idaho.gov/rules/current/16/160301.pdf
(4) https://casetext.com/regulation/idaho-administrative-code/title-idapa-16-health-and-welfare-department-of/rule-160305-eligibility-for-aid-to-the-aged-blind-and-disabled/section-160305051-effective-date</t>
  </si>
  <si>
    <t>(4) https://www.dhs.state.il.us/page.aspx?item=61290
(4) https://casetext.com/regulation/illinois-administrative-code/title-89-social-services/part-110-application-process/section-11034-approval-of-an-application-and-initial-authorization-of-medical-assistance</t>
  </si>
  <si>
    <t>Indiana limits three-month retroactive Medicaid coverage eligibility to pregnant residents, SSI recipients, disabled children, and refugees. The state does not extend retroactive Medicaid coverage to Health Indiana Plan applicants.</t>
  </si>
  <si>
    <t>(4) https://www.in.gov/fssa/ompp/files/Medicaid_Combined_PM.pdf
(4) https://www.in.gov/medicaid/members/member-resources/How-a-return-to-normal-will-impact-some-Indiana-Medicaid-members/medicaid-coverage-protection-faq/
(4) https://www.in.gov/fssa/files/MedicaidForecastUpdatesandInitiatives.pdf
(4) https://www.in.gov/fssa/da/files/FAQs-retro-eligibility.pdf</t>
  </si>
  <si>
    <t xml:space="preserve">Three months of retroactive Medicaid coverage is only available to pregnant women, children, and nursing home residents. </t>
  </si>
  <si>
    <t>(4) https://casetext.com/regulation/iowa-administrative-code/agency-441-human-services-department/title-viii-medical-assistance/chapter-76-enrollment-and-reenrollment/rule-441-7613-initial-enrollment</t>
  </si>
  <si>
    <t>(4) https://khap2.kdhe.state.ks.us/kfmam/main.asp?tier1=02000&amp;#a02000
(4) https://clpc.ucsf.edu/sites/clpc.ucsf.edu/files/KanCare%202.0%20RFP.docx</t>
  </si>
  <si>
    <t>(4) https://apps.legislature.ky.gov/law/kar/titles/907/017/010/
(4) https://casetext.com/regulation/kentucky-administrative-regulations/title-907-cabinet-for-health-and-family-services-department-for-medicaid-services/chapter-20-medicaid-eligibility/section-907-kar-20010-medicaid-procedures-for-determining-initial-and-continuing-eligibility-other-than-procedures-related-to-a-modified-adjusted-gross-income-eligibility-standard-or-related-to-former-foster-care-individuals</t>
  </si>
  <si>
    <t>(4) https://ldh.la.gov/assets/medicaid/MedicaidEligibilityPolicy/H-1800.PDF
(4) https://casetext.com/regulation/louisiana-administrative-code/title-50-public-health-medical-assistance/part-iii-eligibility/subpart-3-eligibility-groups-and-factors/chapter-23-eligibility-groups-and-medicaid-programs/section-iii-2305-provisional-medicaid-program</t>
  </si>
  <si>
    <t>(4) https://casetext.com/regulation/maine-administrative-code/department-10-department-of-health-and-human-services/division-144-department-of-health-and-human-services-general/chapter-332-mainecare-eligibility-manual/part-2-basic-eligibility-criteria/section-144-332-2-13-eligibility-periodsreviews</t>
  </si>
  <si>
    <t>(4) https://www.marylandhealthconnection.gov/glossaryslug/retroactive-medicaid/</t>
  </si>
  <si>
    <t>Pregnant women and children are offered retroactive Medicaid coverage up to three months. Contingent on continued federal approval, no later than January 2026, all Medicaid-eligible residents will be provided three months of retroactive coverage.</t>
  </si>
  <si>
    <t xml:space="preserve">(4) https://www.mass.gov/doc/eom-22-18-three-month-retroactive-eligibility-for-certain-masshealth-applicants-0/download
(4) https://www.medicaid.gov/medicaid/section-1115-demonstrations/downloads/ma-masshealth-ca-04192024.pdf
(4) https://www.mass.gov/news/masshealth-receives-federal-authority-to-expand-eligibility-for-individuals-and-lower-insurance-costs-for-massachusetts-families
</t>
  </si>
  <si>
    <t xml:space="preserve">(4) https://www.mdch.state.mi.us/dch-medicaid/manuals/MedicaidProviderManual.pdf
(4) https://www.michigan.gov/mdhhs/-/media/Project/Websites/mdhhs/Doing-Business-with-MDHHS/Forms-and-Applications/FIA-3243_85431_7.pdf
</t>
  </si>
  <si>
    <t xml:space="preserve">(4) https://hcopub.dhs.state.mn.us/epm/1_2_5.htm 
(4) https://casetext.com/regulation/minnesota-administrative-rules/agency-196-human-services-department/chapter-9505-health-care-programs/medical-assistance-eligibility/part-95050110-periods-of-eligibility
</t>
  </si>
  <si>
    <t>(4) https://medicaid.ms.gov/wp-content/uploads/2016/12/Section-101.10.04.pdf
(4) https://casetext.com/regulation/mississippi-administrative-code/title-23-division-of-medicaid/part-101-coverage-groups-and-processing-applications-and-reviews-redetermination-processes/chapter-8-eligibility-dates/rule-23-101-84-retroactive-medicaid-eligibility</t>
  </si>
  <si>
    <t>(4) https://dssmanuals.mo.gov/family-mo-healthnet-magi/1830-000-00/1830-020-00/
(4) https://mydss.mo.gov/media/pdf/general-sections-manual</t>
  </si>
  <si>
    <t>(4) https://casetext.com/regulation/montana-administrative-code/department-37-public-health-and-human-services/chapter-3782-medicaid-eligibility/subchapter-37829-eligibility-requirements-for-the-non-institutionalized-categorically-needy-ssi-related-individuals-and-couples/rule-3782904-three-month-retroactive-coverage-non-institutionalized-ssi-related-individuals-and-couples</t>
  </si>
  <si>
    <t>(4) https://dhhs.ne.gov/Documents/477-000-017.pdf
(4) https://casetext.com/regulation/nebraska-administrative-code/health-and-human-services-system/title-477-medicaid-eligibility/chapter-4-effective-date-of-medicaid-eligibility/section-477-4-003-retroactive-eligibility</t>
  </si>
  <si>
    <t>(4) https://www.medicaid.nv.gov/downloads/provider/nv_billing_general.pdf</t>
  </si>
  <si>
    <t xml:space="preserve"> </t>
  </si>
  <si>
    <t xml:space="preserve">(4) https://www.dhhs.nh.gov/mam_htm/html/109_09_application_for_retroactive_medical_assistance_mam.htm
(4) https://www.dhhs.nh.gov/programs-services/medicaid/nh-medicaid-medical-assistance-eligibility/mead-and-moad-eligibility
(4) https://casetext.com/statute/new-hampshire-revised-statutes/title-10-public-health/chapter-126-aa-repealed-effective-12312030-new-hampshire-granite-advantage-health-care-program/section-126-aa2-repealed-effective-12312030-new-hampshire-granite-advantage-health-care-program-established
</t>
  </si>
  <si>
    <t>(4) https://casetext.com/regulation/new-jersey-administrative-code/title-10-human-services/chapter-72-new-jersey-care-special-medicaid-programs-manual/subchapter-2-case-processing/section-1072-27-retroactive-eligibility</t>
  </si>
  <si>
    <t>(4) https://casetext.com/regulation/new-mexico-administrative-code/title-8-social-services/chapter-206-medicaid-eligibility-cyfd-children-categories-006-017-037-046-047-060-061-066-and-086/part-600-benefit-description/section-820660013-retroactive-benefit-coverage
(4) https://casetext.com/regulation/new-mexico-administrative-code/title-8-social-services/chapter-200-medicaid-eligibility-general-recipient-policies/part-400-general-medicaid-eligibility/section-820040014-retroactive-medicaid</t>
  </si>
  <si>
    <t>(4) https://www.nyc.gov/site/ochia/coverage-care/medicaid.page#:~:text=What%20is%20Medicaid%3F,eligible%20during%20those%2090%20days.
(4) https://casetext.com/statute/consolidated-laws-of-new-york/chapter-social-services/article-5-assistance-and-care/title-11-medical-assistance-for-needy-persons/section-366-effective-until-112025-eligibility</t>
  </si>
  <si>
    <t>(4) https://policies.ncdhhs.gov/divisional/health-benefits-nc-medicaid/adult-medicaid/policies-manuals/documents/ma-2300-application-1
(4) https://medicaid.ncdhhs.gov/medicaid-expansion-questions-and-answers-english/open</t>
  </si>
  <si>
    <t>(4) https://casetext.com/regulation/north-dakota-administrative-code/title-75-department-of-human-services/article-75-02-economic-assistance/chapter-75-02-021-eligibility-for-medicaid/section-75-02-021-10-effective-112024-eligibility-current-and-retroactive</t>
  </si>
  <si>
    <t>(4) https://casetext.com/regulation/ohio-administrative-code/title-51601-eligibility/chapter-51601-2-medicaid-application-procedures/section-51601-2-01-medicaid-administrative-agency-responsibilities</t>
  </si>
  <si>
    <t>(4) https://casetext.com/regulation/oklahoma-administrative-code/title-317-oklahoma-health-care-authority/chapter-35-medical-assistance-for-adults-and-children-eligibility/subchapter-6-soonercare-for-pregnant-women-and-families-with-children/part-7-certification-redetermination-and-notification/section-31735-6-60-effective-until-9142025-certification-for-soonercare-for-pregnant-women-and-families-with-children</t>
  </si>
  <si>
    <t xml:space="preserve">(4) https://casetext.com/regulation/oregon-administrative-code/chapter-410-oregon-health-authority-health-systems-division-medical-assistance-programs/division-200-eligibility-for-health-systems-division-medical-programs/section-410-200-0130-retroactive-medical
</t>
  </si>
  <si>
    <t>(4) https://casetext.com/regulation/pennsylvania-code-rules-and-regulations/title-55-human-services/part-ii-public-assistance-manual/subpart-d-determination-of-need-and-amount-of-assistance/chapter-181-income-provisions-for-categorically-needy-nmp-ma-and-mno-ma/subchapter-a-general-provisions-for-ma-income-commonto-all-categories-of-ma/continuing-and-retroactive-eligibility-provisions-for-all-categories-of-ma/section-18112-retroactive-eligibility
(4) https://casetext.com/regulation/pennsylvania-code-rules-and-regulations/title-55-human-services/part-ii-public-assistance-manual/subpart-c-eligibility-requirements/chapter-140-special-ma-eligibility-provisions/subchapter-b-eligibility-provisions-for-the-healthy-horizons-program-for-the-elderlydisabled/benefit-coverage/section-140335-retroactive-eligibility
(4) http://services.dpw.state.pa.us/oimpolicymanuals/ma/index.htm#t=319_Healthy_Horizons%2F319_8_Determining_Eligibility.htm</t>
  </si>
  <si>
    <t>Three months of retroactive Medicaid coverage is only available to elderly residents eligible for Medicaid Integrated Health Care Coverage (IHCC), adults with disabilities, and certain individuals who qualify as medically needy.</t>
  </si>
  <si>
    <t>(4) https://rules.sos.ri.gov/regulations/part/210-40-00-1
(4) https://casetext.com/regulation/rhode-island-administrative-code/title-210-executive-office-of-health-and-human-services/chapter-40-medicaid-for-elders-and-adults-with-disabilities/subchapter-05-community-medicaid/part-3-retroactive-coverage-210-ricr-40-05-3/section-210-ricr-40-05-31-scope-and-purpose
(4) https://casetext.com/regulation/rhode-island-administrative-code/title-210-executive-office-of-health-and-human-services/chapter-30-medicaid-for-children-families-and-affordable-care-act-aca-adults/subchapter-05-service-delivery-options/part-2-medicaid-managed-care-delivery-options/section-210-ricr-30-05-27-retroactive-coverage</t>
  </si>
  <si>
    <t>(4) https://casetext.com/regulation/south-carolina-code-of-regulations/chapter-126-department-of-health-and-human-services/article-3-medicaid/subarticle-2-eligibility-for-the-medical-assistance-medicaid-program/section-126-360-general-requirements</t>
  </si>
  <si>
    <t>(4) https://dss.sd.gov/docs/medicaid/providers/billingmanuals/General/Recipient_Eligibility.pdf
(4) https://casetext.com/regulation/south-dakota-administrative-rules/title-67-department-of-social-services/article-6712-assistance-payments/chapter-671201-assistance-applications-and-eligibility/section-67120160-date-of-entitlement-for-medical-coverage</t>
  </si>
  <si>
    <t xml:space="preserve">Three months of retroactive Medicaid coverage is only available to pregnant women and children. </t>
  </si>
  <si>
    <t>(4) https://www.sycamoreinstitutetn.org/tenncare-iii-tennessees-medicaid-block-grant/ 
(4) https://www.medicaid.gov/medicaid/section-1115-demonstrations/downloads/tn-tenncare-iii-demo-aprvl-amndmnt-5.pdf
(4) https://casetext.com/regulation/tennessee-administrative-code/title-1200-health-environment-and-conservation/subtitle-1200-13-division-of-tenncare/chapter-1200-13-20-tenncare-technical-and-financial-eligibility/section-1200-13-20-07-family-and-child-eligibility-groups</t>
  </si>
  <si>
    <t>(4) https://www.hhs.texas.gov/handbooks/texas-works-handbook/a-830-medicaid-coverage-months-prior-month-application
(4) https://casetext.com/regulation/texas-administrative-code/title-1-administration/part-15-texas-health-and-human-services-commission/chapter-366-medicaid-eligibility-for-women-children-youth-and-needy-families/subchapter-c-pregnant-womens-medicaid/section-366303-definitions</t>
  </si>
  <si>
    <t>(4) https://casetext.com/regulation/utah-administrative-code/health/title-r414-integrated-healthcare/rule-r414-1-utah-medicaid-program/section-r414-1-22-retroactive-coverage</t>
  </si>
  <si>
    <t>(4) https://www.vtmedicaid.com/assets/manuals/GeneralProviderManual.pdf
(4) https://casetext.com/regulation/vermont-administrative-code/agency-13-agency-of-human-services/subagency-170-department-for-children-and-families-dcf/chapter-410-medicaid-program-4100/section-13-170-410-medicaid-program-4100</t>
  </si>
  <si>
    <t>(4) https://www.vhcf.org/wp-content/uploads/2021/02/Overview-2-2021.pdf 
(4) https://casetext.com/regulation/virginia-administrative-code/title-12-health/agency-30-department-of-medical-assistance-services/chapter-110-eligibility-and-appeals/part-vi-deduction-of-incurred-medical-expenses-in-determining-countable-incomespenddown/section-12vac30-110-1160-retroactive-spenddown-countable-income-entitlement-date</t>
  </si>
  <si>
    <t>(4) https://www.hca.wa.gov/free-or-low-cost-health-care/i-help-others-apply-and-access-apple-health/wac-182-504-0005-washington-apple-health-retroactive-certification-period
(4) https://casetext.com/regulation/washington-administrative-code/title-182-health-care-authority/washington-apple-health/chapter-182-504-certification-periods-and-change-of-circumstance/section-182-504-0005-washington-apple-health-retroactive-certification-period</t>
  </si>
  <si>
    <t xml:space="preserve">(4) https://dhhr.wv.gov/bcf/Services/familyassistance/Documents/755/ch_1.5.pdf
</t>
  </si>
  <si>
    <t>(4) https://www.forwardhealth.wi.gov/WIPortal/Subsystem/KW/Print.aspx?ia=1&amp;p=1&amp;sa=50&amp;s=6&amp;c=38&amp;nt=Retroactive+Enrollment#:~:text=A%20member's%20enrollment%20may%20be,were%20met%20during%20the%20period.
(4) https://casetext.com/regulation/wisconsin-administrative-code/agency-department-of-health-services/medical-assistance/chapter-dhs-103-eligibility/section-dhs-103087-conditions-for-continuation-of-eligibility</t>
  </si>
  <si>
    <t>(4) https://health.wyo.gov/wp-content/uploads/2018/02/Medicaid-101-010318.pdf 
(4) https://casetext.com/regulation/wyoming-administrative-code/agency-048-health-department-of/subagency-0037-medicaid/chapter-18-medicaid-eligiblity/section-18-4-application-process-applicant-rights-and-responsibilities</t>
  </si>
  <si>
    <t>Medical Debt Prevention: Presumptive Eligibility</t>
  </si>
  <si>
    <t>Presumptive Eligibility</t>
  </si>
  <si>
    <t>Has not authorized all qualified entities to provide presumptive eligibility for all adults in Medicaid​​​.*</t>
  </si>
  <si>
    <t>Has not authorized all qualified entities to provide presumptive eligibility for all adults in Medicaid​​​.</t>
  </si>
  <si>
    <t>(5) https://health.alaska.gov/dpa/Documents/dpa/programs/medicaid/Alaska-Mitigation-Plan-and-Enhancement-Strategies.pdf</t>
  </si>
  <si>
    <t>(5) https://www.dhcs.ca.gov/services/medi-cal/eligibility/Pages/PE.aspx</t>
  </si>
  <si>
    <t>(5) https://hcpf.colorado.gov/presumptive-eligibility</t>
  </si>
  <si>
    <t>(5) https://dhcf.dc.gov/sites/default/files/dc/sites/dhcf/publication/attachments/S50.pdf</t>
  </si>
  <si>
    <t>(5)https://www.myflfamilies.com/sites/default/files/2022-12/cfop_165-09_presumptive_medicaid_eligibility_for_pregnant_women.pdf</t>
  </si>
  <si>
    <t>(5) https://www.idmedicaid.com/General%20Information/General%20Information%20and%20Requirements%20for%20Providers.pdf</t>
  </si>
  <si>
    <t>(5) https://hfs.illinois.gov/medicalproviders/providerprograms/medicaidpresumptiveeligibility.html</t>
  </si>
  <si>
    <t>Has authorized all qualified entities to provide presumptive eligibility for all adults in Medicaid.</t>
  </si>
  <si>
    <t>(5) https://www.medicaid.gov/sites/default/files/2023-03/in-healthy-indiana-plan-support-20-ca-20230321.pdf</t>
  </si>
  <si>
    <t>(5) https://hhs.iowa.gov/media/10434/download?inline=%20and%20https://www.scottcountyiowa.gov/health/health-insurance-resources/presumptive-eligibility</t>
  </si>
  <si>
    <t>(5) https://www.kancare.ks.gov/providers/presumptive-eligibility</t>
  </si>
  <si>
    <t>(5) https://www.kymmis.com/kymmis/Provider%20Relations/PDF/Qualified%20Entity%20Presumptive%20Eligibility_Quick%20Reference%20Guide_Updated_05082015%20(2)%20(3).pdf</t>
  </si>
  <si>
    <t>(5) https://www.maine.gov/dhhs/sites/maine.gov.dhhs/files/inline-files/PE%20Provider%20Handbook.pdf</t>
  </si>
  <si>
    <t>(5) https://health.maryland.gov/mmcp/provider/Pages/presumptive_eligibility.aspx</t>
  </si>
  <si>
    <t>(5) https://www.medicaid.gov/sites/default/files/2024-02/ma-masshealth-appvl-attach-j-01252024_0.pdf</t>
  </si>
  <si>
    <t>(5) https://www.mdch.state.mi.us/dch-medicaid/manuals/MedicaidProviderManual.pdf</t>
  </si>
  <si>
    <t>(5) https://dssmanuals.mo.gov/2022/12/29/im-150-3/</t>
  </si>
  <si>
    <t>(5) https://medicaidprovider.mt.gov/manuals/presumptiveeligibilitymanual</t>
  </si>
  <si>
    <t>(5) https://dhhs.ne.gov/Documents/MS-91.pdf</t>
  </si>
  <si>
    <t>(5) https://dwss.nv.gov/Medical/2_General_Information/</t>
  </si>
  <si>
    <t>(5) https://www.dhhs.nh.gov/programs-services/medicaid/nh-medicaid-medical-assistance-eligibility/presumptive-eligibility</t>
  </si>
  <si>
    <t>(5) https://www.nj.gov/humanservices/dmahs/clients/medicaid/index.html</t>
  </si>
  <si>
    <t>(5) https://www.hsd.state.nm.us/providers/pe_mosaa_determiners/</t>
  </si>
  <si>
    <t>(5) https://www.health.ny.gov/health_care/medicaid/reference/mrg/june2010/page495.pdf</t>
  </si>
  <si>
    <t>(5)https://dam.assets.ohio.gov/image/upload/medicaid.ohio.gov/Stakeholders,%20Partners/MedicaidStatePlan/Sections/Coverage/Adult-Group-Presumptive-Eligibility.pdf</t>
  </si>
  <si>
    <t>(5) https://www.oregon.gov/oha/hsd/ohp/pages/hpe.aspx</t>
  </si>
  <si>
    <t>(5) http://services.dpw.state.pa.us/oimpolicymanuals/ma/index.htm#t=312_ACA%2F312.9__Authorizing_Presumptive_Eligibility.htm&amp;rhsearch=presumptive%20eligibility&amp;rhhlterm=presumptive%20eligibility&amp;rhsyns=%20</t>
  </si>
  <si>
    <t>(5) https://rules.sos.ri.gov/regulations/part/210-30-00-4</t>
  </si>
  <si>
    <t>(5) https://www.scdhhs.gov/members/faqs</t>
  </si>
  <si>
    <t>(5) https://www.tn.gov/health/health-program-areas/fhw/presumptive-eligibility/about-presumptive-eligibility.html</t>
  </si>
  <si>
    <t>(5) https://www.texaspresumptiveeligibility.com/UI/HomePage.aspx</t>
  </si>
  <si>
    <t>(5) https://medicaid.utah.gov/Documents/pdfs/SECTION1.pdf</t>
  </si>
  <si>
    <t>(5) https://humanservices.vermont.gov/sites/ahsnew/files/hbee-part-seven-adopted-rule-18-064.pdf</t>
  </si>
  <si>
    <t>(5) https://dhhr.wv.gov/bms/Provider/Documents/Manuals/Chapter%20400%20Medicaid%20Eligibility.pdf</t>
  </si>
  <si>
    <t>(5) https://casetext.com/regulation/wisconsin-administrative-code/agency-department-of-health-services/medical-assistance/chapter-dhs-103-eligibility/section-dhs-10311-presumptive-eligibility-for-pregnant-women-and-women-diagnosed-with-breast-or-cervical-cancer-or-precancerous-conditions</t>
  </si>
  <si>
    <t>(5) https://health.wyo.gov/healthcarefin/medicaid/pelinks/</t>
  </si>
  <si>
    <t>Medical Debt Prevention: STLD Health Plans Prohibited</t>
  </si>
  <si>
    <t>STLD Health Plans Prohibited</t>
  </si>
  <si>
    <t>Has not prohibited or effectively eliminated short-term, limited duration health plans.</t>
  </si>
  <si>
    <t>(6) https://rarediseases.org/wp-content/uploads/2024/01/Protecting-Patients-in-State-Regulated-Insurance-9th-Ed-FINAL-1.pdf
(6) https://aldoi.gov/Consumers/ShortTermHealthIns.aspx</t>
  </si>
  <si>
    <t>(6) https://www.akleg.gov/basis/get_documents.asp?session=31&amp;docid=61316
(6) https://rarediseases.org/wp-content/uploads/2024/01/Protecting-Patients-in-State-Regulated-Insurance-9th-Ed-FINAL-1.pdf</t>
  </si>
  <si>
    <t>(6) https://rarediseases.org/wp-content/uploads/2024/01/Protecting-Patients-in-State-Regulated-Insurance-9th-Ed-FINAL-1.pdf
(6) https://casetext.com/statute/arizona-revised-statutes/title-20-insurance/chapter-6-particular-types-of-insurance/article-4-disability-insurance/section-20-1384-short-term-limited-duration-insurance-notice-definitions
(6) https://casetext.com/statute/arizona-revised-statutes/title-20-insurance/chapter-6-particular-types-of-insurance/article-4-disability-insurance/section-20-1379-guaranteed-availability-of-individual-health-insurance-coverage-prior-group-coverage-definitions</t>
  </si>
  <si>
    <t>(6) https://rarediseases.org/wp-content/uploads/2024/01/Protecting-Patients-in-State-Regulated-Insurance-9th-Ed-FINAL-1.pdf
(6) https://www.arkansasbluecross.com/docs/librariesprovider9/agents/limited-duration/2024/abcbs-limited-duration-brochure.pdf</t>
  </si>
  <si>
    <t>Has prohibited or effectively eliminated short-term, limited duration health plans.</t>
  </si>
  <si>
    <t>The issuance, sale, and renewal of short-term, limited duration health insurance policies are prohibited.</t>
  </si>
  <si>
    <t xml:space="preserve">(6) https://www.commonwealthfund.org/blog/2023/tightening-rules-around-short-term-health-insurance-plans-wont-lead-more-people-going 
(6) https://rarediseases.org/wp-content/uploads/2024/01/Protecting-Patients-in-State-Regulated-Insurance-9th-Ed-FINAL-1.pdf
(6) https://casetext.com/statute/california-codes/california-insurance-code/division-2-classes-of-insurance/part-2-life-and-disability-insurance/chapter-1-the-contract/article-1-general-provisions/section-1012361-issuance-amendment-sale-renewal-or-offer-of-policy-of-short-term-limited-duration-health-insurance-prohibited
</t>
  </si>
  <si>
    <t>STLD health plans aren't explicitly banned in the state, but strict regulations have effectively removed them from the market.</t>
  </si>
  <si>
    <t xml:space="preserve">(6) https://www.commonwealthfund.org/blog/2023/tightening-rules-around-short-term-health-insurance-plans-wont-lead-more-people-going
(6) https://rarediseases.org/wp-content/uploads/2024/01/Protecting-Patients-in-State-Regulated-Insurance-9th-Ed-FINAL-1.pdf
(6) https://casetext.com/statute/colorado-revised-statutes/title-10-insurance/health-care-coverage/article-16-health-care-coverage/part-1-general-provisions/section-10-16-102-effective-until-112026-definitions
(6) https://casetext.com/regulation/colorado-administrative-code/department-700-department-of-regulatory-agencies/division-702-division-of-insurance/rule-3-ccr-702-4-life-accident-and-health/section-3-ccr-702-4-series-4-2-life-accident-and-health-series-4-2-accident-and-health-general/regulation-regulation-4-2-60-concerning-network-adequacy-filings-for-short-term-limited-duration-health-insurance-policies-non-affordable-care-act-medical-plans-dental-plans-vision-plans-pharmacy-plans-and-any-other-managed-care-health-coverage-plans/appendix-3-ccr-702-4-2-60-b-network-access-plan-instructions-for-short-term-limited-duration-and-non-aca-medical-health-coverage-plan-networks
</t>
  </si>
  <si>
    <t xml:space="preserve">(6) https://www.commonwealthfund.org/blog/2023/tightening-rules-around-short-term-health-insurance-plans-wont-lead-more-people-going
(6) https://rarediseases.org/wp-content/uploads/2024/01/Protecting-Patients-in-State-Regulated-Insurance-9th-Ed-FINAL-1.pdf
(6) https://portal.ct.gov/-/media/cid/bulletinhc121pdf.pdf?la=en
</t>
  </si>
  <si>
    <t>(6) https://rarediseases.org/wp-content/uploads/2024/01/Protecting-Patients-in-State-Regulated-Insurance-9th-Ed-FINAL-1.pdf
(6) https://casetext.com/regulation/delaware-administrative-code/title-18-insurance/health-insurance-general-provisions/minimum-standards-for-short-term-limited-duration-health-insurance-plans/section-1320-50-minimum-policy-standards
(6) https://casetext.com/regulation/delaware-administrative-code/title-18-insurance/health-insurance-general-provisions/minimum-standards-for-short-term-limited-duration-health-insurance-plans</t>
  </si>
  <si>
    <t>STLD health plans aren't explicitly banned in the District, but strict regulations have effectively removed them from the market.</t>
  </si>
  <si>
    <t xml:space="preserve">(6) https://rarediseases.org/wp-content/uploads/2024/01/Protecting-Patients-in-State-Regulated-Insurance-9th-Ed-FINAL-1.pdf
(6) https://casetext.com/statute/district-of-columbia-official-code/division-v-local-business-affairs/title-31-insurance-and-securities/subtitle-iv-health-and-related-insurance/chapter-33-health-insurance-portability-and-accountability/subchapter-iii-group-insurance/section-31-330313d-short-term-limited-duration-health-insurance
</t>
  </si>
  <si>
    <t xml:space="preserve">(6) https://casetext.com/statute/florida-statutes/title-xxxvii-insurance/chapter-627-insurance-rates-and-contracts/part-vii-group-blanket-and-franchise-health-insurance-policies/section-6276525-short-term-health-insurance
(6) https://rarediseases.org/wp-content/uploads/2024/01/Protecting-Patients-in-State-Regulated-Insurance-9th-Ed-FINAL-1.pdf
(6) https://rarediseases.org/wp-content/uploads/2024/01/Protecting-Patients-in-State-Regulated-Insurance-9th-Ed-FINAL-1.pdf
</t>
  </si>
  <si>
    <t>(6) https://rarediseases.org/wp-content/uploads/2024/01/Protecting-Patients-in-State-Regulated-Insurance-9th-Ed-FINAL-1.pdf
(6) https://casetext.com/regulation/georgia-administrative-code/department-120-office-of-commissioner-of-insurance-safety-fire-commissioner-and-industrial-loan-commissioner/chapter-120-2-rules-of-commissioner-of-insurance/subject-120-2-67-portability-and-renewability/rule-120-2-67-03-definitions</t>
  </si>
  <si>
    <t>(6) https://www.commonwealthfund.org/blog/2023/tightening-rules-around-short-term-health-insurance-plans-wont-lead-more-people-going 
(6) https://rarediseases.org/wp-content/uploads/2024/01/Protecting-Patients-in-State-Regulated-Insurance-9th-Ed-FINAL-1.pdf
(6) https://www.healthinsurance.org/short-term-health-insurance/hawaii/
(6) https://casetext.com/statute/hawaii-revised-statutes/division-2-business/title-24-insurance/chapter-431-insurance-code/article-10a-accident-and-health-or-sickness-insurance-contracts/part-vi-miscellaneous-provisions/section-43110a-605-short-term-limited-duration-health-insurance</t>
  </si>
  <si>
    <t>(6) https://www.healthinsurance.org/short-term-health-insurance/idaho/
(6) https://rarediseases.org/wp-content/uploads/2024/01/Protecting-Patients-in-State-Regulated-Insurance-9th-Ed-FINAL-1.pdf
(6) https://casetext.com/statute/idaho-code/title-41-insurance/chapter-52-individual-health-insurance-availability-act/section-41-5214-enhanced-short-term-plans</t>
  </si>
  <si>
    <t>As of July 2024, STLD health plans are heavily regulated but still offered in the state. However, a recently passed ban on STLD health plans will go into effect January 2025.</t>
  </si>
  <si>
    <t xml:space="preserve">(6) https://apnews.com/article/health-insurance-law-illinois-step-therapy-97d8a8845645f2ce4ad8be01fa153003
(6) https://www.healthinsurance.org/short-term-health-insurance/
(6) https://casetext.com/statute/illinois-compiled-statutes/regulation/chapter-215-insurance/act-5-illinois-insurance-code/article-xx-accident-and-health-insurance/section-215-ilcs-5352c-effective-112025-short-term-limited-duration-insurance-prohibited
</t>
  </si>
  <si>
    <t xml:space="preserve">(6) https://www.healthinsurance.org/short-term-health-insurance/indiana/
(6) https://rarediseases.org/wp-content/uploads/2024/01/Protecting-Patients-in-State-Regulated-Insurance-9th-Ed-FINAL-1.pdf
(6) https://casetext.com/statute/indiana-code/title-27-insurance/article-8-life-accident-and-health/chapter-59-short-term-insurance-plan
</t>
  </si>
  <si>
    <t>(6) https://www.healthinsurance.org/short-term-health-insurance/iowa/
(6) https://rarediseases.org/wp-content/uploads/2024/01/Protecting-Patients-in-State-Regulated-Insurance-9th-Ed-FINAL-1.pdf
(6) https://casetext.com/statute/code-of-iowa/title-xiii-commerce/chapter-514a-accident-and-health-insurance/section-514a3b-additional-requirements
(6) https://casetext.com/regulation/iowa-administrative-code/agency-191-insurance-division/life-and-health-insurance/chapter-36-accident-and-health-insurance/rule-191-366-accident-and-sickness-minimum-standards-for-benefits</t>
  </si>
  <si>
    <t>(6) https://www.healthinsurance.org/short-term-health-insurance/kansas/
(6) https://casetext.com/statute/kansas-statutes/chapter-40-insurance/article-2-general-provisions/section-40-2193-specially-designed-policies-short-term-policies
(6) https://rarediseases.org/wp-content/uploads/2024/01/Protecting-Patients-in-State-Regulated-Insurance-9th-Ed-FINAL-1.pdf</t>
  </si>
  <si>
    <t>(6) https://www.healthinsurance.org/short-term-health-insurance/kentucky/
(6) https://insurance.ky.gov/ppc/Documents/STM_Bulletin201802Final.pdf
(6) https://rarediseases.org/wp-content/uploads/2024/01/Protecting-Patients-in-State-Regulated-Insurance-9th-Ed-FINAL-1.pdf
(6) https://casetext.com/statute/kentucky-revised-statutes/title-25-business-and-financial-institutions/chapter-304-insurance-code/subtitle-30417a-health-benefit-plans/managed-care-plans/section-30417a-264-coverage-under-health-benefit-plan-for-cancer-screening-test-or-procedure-effective-112025</t>
  </si>
  <si>
    <t>(6) https://www.healthinsurance.org/short-term-health-insurance/louisiana/
(6) https://rarediseases.org/wp-content/uploads/2024/01/Protecting-Patients-in-State-Regulated-Insurance-9th-Ed-FINAL-1.pdf
(6) https://casetext.com/statute/louisiana-revised-statutes/revised-statutes/title-22-insurance/chapter-4-insurance-and-insurance-contract-requirements-by-type-of-insurance/part-iii-health-and-accident-coverage/subpart-a-health-and-accident-insurance-standards-and-contract-requirements-in-general/section-221000-group-family-group-blanket-and-association-health-and-accident-insurance</t>
  </si>
  <si>
    <t>(6) https://www.commonwealthfund.org/blog/2023/tightening-rules-around-short-term-health-insurance-plans-wont-lead-more-people-going
(6) https://casetext.com/statute/maine-statutes/title-24-a-maine-insurance-code/chapter-36-continuity-of-health-insurance-coverage/section-2849-b-continuity-for-individual-who-changes-groups
(6) https://www.healthinsurance.org/short-term-health-insurance/maine/
(6) https://rarediseases.org/wp-content/uploads/2024/01/Protecting-Patients-in-State-Regulated-Insurance-9th-Ed-FINAL-1.pdf</t>
  </si>
  <si>
    <t>(6) https://casetext.com/statute/code-of-maryland/article-insurance/title-15-health-insurance/subtitle-13-maryland-health-insurance-portability-and-accountability-act-individual-market-reforms/section-15-1301-definitions
(6) https://rarediseases.org/wp-content/uploads/2024/01/Protecting-Patients-in-State-Regulated-Insurance-9th-Ed-FINAL-1.pdf
(6) https://www.healthinsurance.org/short-term-health-insurance/maryland/
(6) https://insurance.maryland.gov/Consumer/Documents/publicnew/carriersappinds-tmed.pdf</t>
  </si>
  <si>
    <t>(6) https://www.commonwealthfund.org/blog/2023/tightening-rules-around-short-term-health-insurance-plans-wont-lead-more-people-going
(6) https://www.healthinsurance.org/short-term-health-insurance/massachusetts/
(6) https://casetext.com/statute/general-laws-of-massachusetts/part-i-administration-of-the-government/title-xvi-public-health/chapter-111m-individual-health-coverage
(6) https://rarediseases.org/wp-content/uploads/2024/01/Protecting-Patients-in-State-Regulated-Insurance-9th-Ed-FINAL-1.pdf</t>
  </si>
  <si>
    <t>(6) https://www.healthinsurance.org/short-term-health-insurance/michigan/
(6) https://casetext.com/statute/michigan-compiled-laws/chapter-500-insurance-code-of-1956/the-insurance-code-of-1956/subarticle-chapter-22-the-insurance-contract/section-5002213b-renewal-or-continuation-of-policy-modification-guaranteed-renewal-discontinuing-plan-or-product-in-nongroup-or-group-market-short-term-or-1-time-limited-duration-policy-or-certificate-reports
(6) https://rarediseases.org/wp-content/uploads/2024/01/Protecting-Patients-in-State-Regulated-Insurance-9th-Ed-FINAL-1.pdf</t>
  </si>
  <si>
    <t>(6) https://www.healthinsurance.org/short-term-health-insurance/minnesota/
(6) https://rarediseases.org/wp-content/uploads/2024/01/Protecting-Patients-in-State-Regulated-Insurance-9th-Ed-FINAL-1.pdf
(6) https://mn.gov/commerce/insurance/health/consumer-protections/limited-duration.jsp</t>
  </si>
  <si>
    <t>(6) https://www.healthinsurance.org/short-term-health-insurance/mississippi/
(6) https://rarediseases.org/wp-content/uploads/2024/01/Protecting-Patients-in-State-Regulated-Insurance-9th-Ed-FINAL-1.pdf</t>
  </si>
  <si>
    <t xml:space="preserve">(6) https://rarediseases.org/wp-content/uploads/2024/01/Protecting-Patients-in-State-Regulated-Insurance-9th-Ed-FINAL-1.pdf
(6) https://www.healthinsurance.org/short-term-health-insurance/missouri/
</t>
  </si>
  <si>
    <t xml:space="preserve">(6) https://www.healthinsurance.org/short-term-health-insurance/montana/
(6) https://rarediseases.org/wp-content/uploads/2024/01/Protecting-Patients-in-State-Regulated-Insurance-9th-Ed-FINAL-1.pdf
(6) https://casetext.com/statute/montana-code/title-33-insurance-and-insurance-companies/chapter-22-disability-insurance/part-1-general-provisions/section-33-22-140-definitions?q=%22short-term,%20limited%20duration%22%20health%20insurance&amp;p=1&amp;tab=keyword&amp;jxs=mt,ne,nv&amp;sort=relevance&amp;type=statute
</t>
  </si>
  <si>
    <t>(6) https://www.healthinsurance.org/short-term-health-insurance/nebraska/
(6) https://casetext.com/statute/revised-statutes-of-nebraska/chapter-44-insurance/article-7-general-provisions-covering-life-sickness-and-accident-insurance/section-44-787-individual-health-insurance-policies-and-contracts-renewal-exceptions-failure-to-renew-effect-certificate-of-creditable-coverage
(6) https://rarediseases.org/wp-content/uploads/2024/01/Protecting-Patients-in-State-Regulated-Insurance-9th-Ed-FINAL-1.pdf</t>
  </si>
  <si>
    <t xml:space="preserve">(6) https://www.healthinsurance.org/short-term-health-insurance/nevada/
(6) https://casetext.com/statute/nevada-revised-statutes/title-57-insurance/chapter-689a-individual-health-insurance/miscellaneous-provisions/section-689a075-cancellation-and-rescission-of-short-term-limited-duration-medical-plan
(6) https://rarediseases.org/wp-content/uploads/2024/01/Protecting-Patients-in-State-Regulated-Insurance-9th-Ed-FINAL-1.pdf
</t>
  </si>
  <si>
    <t xml:space="preserve">(6) https://www.healthinsurance.org/short-term-health-insurance/
(6) https://casetext.com/statute/new-hampshire-revised-statutes/title-37-insurance/chapter-404-j-commission-on-the-status-of-health-coverage-markets-for-individuals-and-small-employers/section-404-j1-repealed-effective-1212024-commission-established
(6) https://casetext.com/regulation/new-hampshire-administrative-code/title-ins-commissioner-insurance-department/chapter-ins-7000-short-term-limited-duration-health-insurance/part-ins-7001-minimum-standards-for-short-term-limited-duration-health-insurance/section-ins-700106-required-policy-provisions
(6) https://casetext.com/regulation/new-hampshire-administrative-code/title-ins-commissioner-insurance-department/chapter-ins-7000-short-term-limited-duration-health-insurance/part-ins-7001-minimum-standards-for-short-term-limited-duration-health-insurance
</t>
  </si>
  <si>
    <t>Underwritten short-term, limited-duration plans do not qualify as standard health benefits plans in New Jersey and, as a result, cannot be sold in the state.</t>
  </si>
  <si>
    <t xml:space="preserve">(6) https://www.commonwealthfund.org/blog/2023/tightening-rules-around-short-term-health-insurance-plans-wont-lead-more-people-going
(6) https://www.nj.gov/dobi/bulletins/blt18_12.pdf
(6) https://casetext.com/statute/new-jersey-statutes/title-17b-insurance/chapter-17b27a/section-17b27a-3-individual-health-benefits-plans-applicability-of-act
</t>
  </si>
  <si>
    <t xml:space="preserve">(6) https://www.commonwealthfund.org/blog/2023/tightening-rules-around-short-term-health-insurance-plans-wont-lead-more-people-going
(6) https://rarediseases.org/wp-content/uploads/2024/01/Protecting-Patients-in-State-Regulated-Insurance-9th-Ed-FINAL-1.pdf
(6) https://www.healthinsurance.org/short-term-health-insurance/new-mexico/
(6) https://casetext.com/regulation/new-mexico-administrative-code/title-13-insurance/chapter-19-non-admitted-or-surplus-lines-insurance/part-4-multiple-employer-welfare-arrangements/section-1319431-short-term-limited-duration-and-excepted-benefit-plans
</t>
  </si>
  <si>
    <t>All state regulated health plans issued in the state are required to be guaranteed renewable. As a result, the sale of short-term, limited duration health plans is not permitted in the state.</t>
  </si>
  <si>
    <t xml:space="preserve">(6) https://www.commonwealthfund.org/blog/2023/tightening-rules-around-short-term-health-insurance-plans-wont-lead-more-people-going
(6) https://www.healthinsurance.org/short-term-health-insurance/new-york/
(6) https://www.dfs.ny.gov/industry_guidance/circular_letters/cl2018_07
(6) https://www.dfs.ny.gov/reports_and_publications/press_releases/pr1806211
(6) https://rarediseases.org/wp-content/uploads/2024/01/Protecting-Patients-in-State-Regulated-Insurance-9th-Ed-FINAL-1.pdf
</t>
  </si>
  <si>
    <t xml:space="preserve">(6) https://www.healthinsurance.org/short-term-health-insurance/north-carolina/
(6) https://rarediseases.org/wp-content/uploads/2024/01/Protecting-Patients-in-State-Regulated-Insurance-9th-Ed-FINAL-1.pdf
(6) https://casetext.com/statute/general-statutes-of-north-carolina/chapter-58-insurance/article-68-health-insurance-portability-and-accountability/part-a-group-market-reforms/subpart-1-portability-access-and-renewability-requirements/section-58-68-30-increased-portability-through-limitation-on-preexisting-condition-exclusions
</t>
  </si>
  <si>
    <t>(6) https://www.healthinsurance.org/short-term-health-insurance/north-dakota/
(6) https://rarediseases.org/wp-content/uploads/2024/01/Protecting-Patients-in-State-Regulated-Insurance-9th-Ed-FINAL-1.pdf
(6) https://casetext.com/statute/north-dakota-century-code/title-261-insurance/chapter-261-368-short-term-limited-duration-health-insurance-plans/section-261-368-03-association-short-term-limited-duration-insurance-plans</t>
  </si>
  <si>
    <t xml:space="preserve">(6) https://www.healthinsurance.org/short-term-health-insurance/ohio/
(6) https://dam.assets.ohio.gov/image/upload/insurance.ohio.gov/Legal/Bulletins/Documents/2018-05.pdf
(6) https://casetext.com/statute/ohio-revised-code/title-39-insurance/chapter-3923-sickness-and-accident-insurance/section-392357-pre-existing-conditions-provisions
(6) https://rarediseases.org/wp-content/uploads/2024/01/Protecting-Patients-in-State-Regulated-Insurance-9th-Ed-FINAL-1.pdf
</t>
  </si>
  <si>
    <t>(6) https://www.healthinsurance.org/short-term-health-insurance/oklahoma/
(6) https://rarediseases.org/wp-content/uploads/2024/01/Protecting-Patients-in-State-Regulated-Insurance-9th-Ed-FINAL-1.pdf
(6) https://casetext.com/statute/oklahoma-statutes/title-36-insurance/chapter-1-insurance-code/article-44-individual-accident-and-health-insurance/section-4419-short-term-limited-duration-insurance-policies-limitations-on-benefits-provided</t>
  </si>
  <si>
    <t>(6) https://www.healthinsurance.org/short-term-health-insurance/oregon/
(6) https://casetext.com/statute/oregon-revised-statutes/title-56-insurance/chapter-743b-health-benefit-plans-individual-and-group/marketing-requirements/section-743b109-short-term-health-insurance-policies-rules
(6) https://dfr.oregon.gov/business/reg/health/pages/short-term-guidance.aspx
(6) https://rarediseases.org/wp-content/uploads/2024/01/Protecting-Patients-in-State-Regulated-Insurance-9th-Ed-FINAL-1.pdf</t>
  </si>
  <si>
    <t>(6) https://www.healthinsurance.org/short-term-health-insurance/pennsylvania/
(6) https://rarediseases.org/wp-content/uploads/2024/01/Protecting-Patients-in-State-Regulated-Insurance-9th-Ed-FINAL-1.pdf</t>
  </si>
  <si>
    <t xml:space="preserve">(6) https://www.commonwealthfund.org/blog/2023/tightening-rules-around-short-term-health-insurance-plans-wont-lead-more-people-going
(6) https://www.healthinsurance.org/short-term-health-insurance/rhode-island/
(6) https://casetext.com/statute/general-laws-of-rhode-island/title-27-insurance/chapter-27-50-small-employer-health-insurance-availability-act/section-27-50-3-definitions
</t>
  </si>
  <si>
    <t xml:space="preserve">(6) https://www.healthinsurance.org/short-term-health-insurance/south-carolina/
(6) https://doi.sc.gov/DocumentCenter/View/11057/Bulletin-2018-08-Requirements-Applicable-to-Short-Term-Limited-Duration-Insurance-STLDI-Policies-Sold-in-South-Carolina
(6) https://casetext.com/statute/code-of-laws-of-south-carolina-1976/title-38-insurance/chapter-71-accident-and-health-insurance/article-3-individual-accident-and-health-policies/subarticle-7-requirements-for-issuers-and-individual-health-insurance-coverage-under-the-health-insurance-portability-and-accountability-act-of-1996/section-38-71-670-definitions
</t>
  </si>
  <si>
    <t>(6) https://casetext.com/regulation/south-dakota-administrative-rules/title-20-public-safety/article-2006-insurance/chapter-200639-individual-plans/section-2006393402-renewability-of-short-term-major-medical-plans
(6) https://casetext.com/regulation/south-dakota-administrative-rules/title-20-public-safety/article-2006-insurance/chapter-200639-individual-plans/section-2006393401-disclosure-requirements
(6) https://casetext.com/regulation/south-dakota-administrative-rules/title-20-public-safety/article-2006-insurance/chapter-200640-employer-plans/section-20064002-short-term-limited-duration-policies
(6) https://www.healthinsurance.org/short-term-health-insurance/south-dakota/</t>
  </si>
  <si>
    <t xml:space="preserve">(6) https://www.healthinsurance.org/short-term-health-insurance/tennessee/
(6) https://casetext.com/regulation/tennessee-administrative-code/title-0780-commerce-and-insurance/subtitle-0780-01-insurance-division/chapter-0780-01-93-rules-related-to-form-and-rate-filings-for-health-insurance-coverage-subject-to-the-authority-of-the-patient-protection-and-affordable-care-act-of-2010/section-0780-01-93-01-definitions
(6) https://rarediseases.org/wp-content/uploads/2024/01/Protecting-Patients-in-State-Regulated-Insurance-9th-Ed-FINAL-1.pdf
</t>
  </si>
  <si>
    <t xml:space="preserve">(6) https://www.healthinsurance.org/short-term-health-insurance/texas/
(6) https://rarediseases.org/wp-content/uploads/2024/01/Protecting-Patients-in-State-Regulated-Insurance-9th-Ed-FINAL-1.pdf
(6) https://casetext.com/regulation/texas-administrative-code/title-28-insurance/part-1-texas-department-of-insurance/chapter-3-life-accident-and-health-insurance-and-annuities/subchapter-w-miscellaneous-rules-for-group-and-individual-accident-and-health-insurance/section-33602-requirements-for-short-term-limited-duration-coverage
</t>
  </si>
  <si>
    <t xml:space="preserve">(6) https://www.healthinsurance.org/short-term-health-insurance/
(6) https://casetext.com/statute/utah-code/title-31a-insurance-code/chapter-22-contracts-in-specific-lines/part-6-accident-and-health-insurance/section-31a-22-6051-preexisting-condition-limitations
(5) https://casetext.com/regulation/utah-administrative-code/insurance/title-r590-administration/rule-r590-286-minimum-standards-for-short-term-limited-duration-health-insurance
</t>
  </si>
  <si>
    <t xml:space="preserve">(6) https://rarediseases.org/wp-content/uploads/2024/01/Protecting-Patients-in-State-Regulated-Insurance-9th-Ed-FINAL-1.pdf
(6) https://www.healthinsurance.org/short-term-health-insurance/vermont/
(6) https://casetext.com/statute/vermont-statutes/title-8-banking-and-insurance/chapter-107-health-insurance/subchapter-1-generally/section-4084a-short-term-limited-duration-health-insurance
(6) https://casetext.com/regulation/vermont-administrative-code/agency-21-department-of-financial-regulation/subagency-020-insurance-division/chapter-072-rule-i-2018-03-short-term-limited-duration-health-insurance/section-21-020-072-rule-i-2018-03-short-term-limited-duration-health-insurance
</t>
  </si>
  <si>
    <t xml:space="preserve">(6) https://www.healthinsurance.org/short-term-health-insurance/virginia/
(6) https://rarediseases.org/wp-content/uploads/2024/01/Protecting-Patients-in-State-Regulated-Insurance-9th-Ed-FINAL-1.pdf
(6) https://casetext.com/regulation/virginia-administrative-code/title-14-insurance/agency-5-state-corporation-commission-bureau-of-insurance/chapter-141-rules-governing-accident-and-sickness-excepted-benefits-policies-short-term-limited-duration-insurance/section-14vac5-141-140-short-term-limited-duration-insurance-coverage
</t>
  </si>
  <si>
    <t xml:space="preserve">(6) https://rarediseases.org/wp-content/uploads/2024/01/Protecting-Patients-in-State-Regulated-Insurance-9th-Ed-FINAL-1.pdf
(6) https://www.healthinsurance.org/short-term-health-insurance/washington/
(6) https://www.insurance.wa.gov/what-you-need-know-about-short-term-medical-plans
(6) https://casetext.com/regulation/washington-administrative-code/title-284-insurance-commissioner-office-of-the/chapter-284-43-health-carriers-and-health-plans/subchapter-m-short-term-limited-duration-medical-plans/section-284-43-8000-definition-of-short-term-limited-duration-medical-plan
</t>
  </si>
  <si>
    <t xml:space="preserve">(6) https://www.healthinsurance.org/short-term-health-insurance/west-virginia/
(6) https://rarediseases.org/wp-content/uploads/2024/01/Protecting-Patients-in-State-Regulated-Insurance-9th-Ed-FINAL-1.pdf
(6) https://casetext.com/statute/west-virginia-code/chapter-33-insurance/article-15-accident-and-sickness-insurance/section-33-15-2a-definitions
</t>
  </si>
  <si>
    <t>(6) https://www.healthinsurance.org/short-term-health-insurance/wisconsin/
(6) https://rarediseases.org/wp-content/uploads/2024/01/Protecting-Patients-in-State-Regulated-Insurance-9th-Ed-FINAL-1.pdf
(6) https://casetext.com/statute/wisconsin-statutes/insurance/chapter-632-insurance-contracts-in-specific-lines/subchapter-vi-disability-insurance/section-6327495-guaranteed-renewability-of-individual-health-insurance-coverage</t>
  </si>
  <si>
    <t>(6) https://www.healthinsurance.org/short-term-health-insurance/wyoming/
(6) https://rarediseases.org/wp-content/uploads/2024/01/Protecting-Patients-in-State-Regulated-Insurance-9th-Ed-FINAL-1.pdf</t>
  </si>
  <si>
    <t>Medical Debt Prevention: Community Benefit Reporting</t>
  </si>
  <si>
    <t>Community Benefit Reporting</t>
  </si>
  <si>
    <t>Does not require transparency in spending for community benefit programs.</t>
  </si>
  <si>
    <t>(7) https://www.hilltopinstitute.org/wp-content/uploads/hcbp/hcbp_docs/HCBP_CBL_AL.pdf
(7) https://www.commonwealthfund.org/publications/maps-and-interactives/state-protections-against-medical-debt
(7) https://www.commonwealthfund.org/sites/default/files/2023-09/Kona_state_protections_medical_debt__APPENDIX.pdf</t>
  </si>
  <si>
    <t>(7) https://www.hilltopinstitute.org/wp-content/uploads/hcbp/hcbp_docs/HCBP_CBL_AK.pdf
(7) https://www.commonwealthfund.org/publications/maps-and-interactives/state-protections-against-medical-debt
(7) https://www.commonwealthfund.org/sites/default/files/2023-09/Kona_state_protections_medical_debt__APPENDIX.pdf</t>
  </si>
  <si>
    <t>(7) https://www.hilltopinstitute.org/wp-content/uploads/hcbp/hcbp_docs/HCBP_CBL_AZ.pdf
(7) https://www.commonwealthfund.org/publications/maps-and-interactives/state-protections-against-medical-debt
(7) https://www.commonwealthfund.org/sites/default/files/2023-09/Kona_state_protections_medical_debt__APPENDIX.pdf</t>
  </si>
  <si>
    <t>(7) https://www.hilltopinstitute.org/wp-content/uploads/hcbp/hcbp_docs/HCBP_CBL_AR.pdf
(7) https://www.commonwealthfund.org/publications/maps-and-interactives/state-protections-against-medical-debt
(7) https://www.commonwealthfund.org/sites/default/files/2023-09/Kona_state_protections_medical_debt__APPENDIX.pdf</t>
  </si>
  <si>
    <t>Requires transparency in spending for community benefit programs.</t>
  </si>
  <si>
    <t>(7) https://casetext.com/statute/california-codes/california-health-and-safety-code/division-107-health-care-access-and-information/part-2-health-policy-and-planning/chapter-2-health-policy-research-and-evaluation/article-2-hospitals-community-benefits/section-127350-duties-of-hospitals
(7) https://www.commonwealthfund.org/sites/default/files/2023-09/Kona_state_protections_medical_debt__APPENDIX.pdf</t>
  </si>
  <si>
    <t>(7) https://hcpf.colorado.gov/hospital-community-benefit-accountability-program-requirements
(7) https://casetext.com/statute/colorado-revised-statutes/title-255-health-care-policy-and-financing/indigent-care/article-3-indigent-care/part-1-repealed-effective-712025-colorado-indigent-care-program/section-255-3-107-repealed-effective-712025-report-concerning-the-program
(7) https://casetext.com/statute/colorado-revised-statutes/title-255-health-care-policy-and-financing/administration/article-1-department-of-health-care-policy-and-financing/part-7-health-care-providers-accountabilityto-communities/section-255-1-703-hospitals-community-health-needs-assessments-community-benefit-implementation-plans-reports-rules</t>
  </si>
  <si>
    <t>(7) https://www.cga.ct.gov/current/pub/chap_368z.htm#sec_19a-649
(7) https://casetext.com/statute/general-statutes-of-connecticut/title-19a-public-health-and-well-being/chapter-368a-department-of-public-health/section-19a-127k-community-benefits-programs-penalty
(7) https://casetext.com/statute/general-statutes-of-connecticut/title-19a-public-health-and-well-being/chapter-368v-health-care-institutions/section-19a-509b-hospital-bed-funds</t>
  </si>
  <si>
    <t>(7) https://dhss.delaware.gov/dhss/dhcc/hrb/files/hrmpupdseptember2017.pdf
(7) https://casetext.com/statute/delaware-code/title-16-health-and-safety/part-viii-hospitals-and-other-health-facilities/chapter-93a-community-benefits-reporting/section-9301a-definitions
(7) https://casetext.com/statute/delaware-code/title-16-health-and-safety/part-viii-hospitals-and-other-health-facilities/chapter-93a-community-benefits-reporting/section-9302a-community-benefit-activity-reporting</t>
  </si>
  <si>
    <t>(7) https://code.dccouncil.gov/us/dc/council/code/sections/44-405
(7) https://casetext.com/regulation/district-of-columbia-administrative-code/title-22-health/subtitle-22-b-public-health-and-medicine/chapter-22-b44-provision-of-uncompensated-care/rule-22-b4410-uncompensated-care-reporting-requirements</t>
  </si>
  <si>
    <t>(7) https://nashp.org/recently-enacted-state-legislation-to-address-hospital-community-benefit-policy/
(7) https://www.myfloridahouse.gov/Sections/Bills/billsdetail.aspx?BillId=72996</t>
  </si>
  <si>
    <t>(7) https://law.justia.com/codes/georgia/2022/title-31/chapter-7/article-12/section-31-7-280/
(7) https://casetext.com/statute/code-of-georgia/title-31-health/chapter-7-regulation-and-construction-of-hospitals-and-other-health-care-facilities/article-4-county-and-municipal-hospital-authorities/section-31-7-901-community-benefit-report-report-disclosing-member-ownership-in-entities-transacting-business-with-authority
(7) https://www.hilltopinstitute.org/wp-content/uploads/hcbp/hcbp_docs/HCBP_CBL_GA.pdf</t>
  </si>
  <si>
    <t>(7) https://www.hilltopinstitute.org/wp-content/uploads/hcbp/hcbp_docs/HCBP_CBL_HI.pdf
(7) https://www.commonwealthfund.org/publications/maps-and-interactives/state-protections-against-medical-debt
(7) https://www.commonwealthfund.org/sites/default/files/2023-09/Kona_state_protections_medical_debt__APPENDIX.pdf</t>
  </si>
  <si>
    <t>(7) https://legislature.idaho.gov/statutesrules/idstat/title63/t63ch6/sect63-602d/#:~:text=(7)%20A%20hospital%20corporation%20issued,December%2031%20of%20each%20year
(7) https://casetext.com/statute/idaho-code/title-63-revenue-and-taxation/chapter-6-exemptions-from-taxation/section-63-602d-property-exempt-from-taxation-certain-hospitals
(7) https://www.hilltopinstitute.org/wp-content/uploads/hcbp/hcbp_docs/HCBP_CBL_ID.pdf</t>
  </si>
  <si>
    <t>(7) https://www.ilga.gov/legislation/ilcs/ilcs3.asp?ActID=2465&amp;ChapterID=21
(7) https://casetext.com/statute/illinois-compiled-statutes/regulation/chapter-210-health-facilities-and-regulation/act-76-community-benefits-act/section-210-ilcs-7622-public-reports
(7) https://casetext.com/statute/illinois-compiled-statutes/regulation/chapter-210-health-facilities-and-regulation/act-76-community-benefits-act/section-210-ilcs-7620-annual-report-for-community-benefits-plan</t>
  </si>
  <si>
    <t>(7) https://iga.in.gov/laws/2023/ic/titles/16#16-21-9-7
(7) https://casetext.com/statute/indiana-code/title-16-health/article-21-hospitals/chapter-9-provision-of-charitable-care-by-nonprofit-hospitals/section-16-21-9-7-annual-report-for-community-benefits-plan
(7) https://www.hilltopinstitute.org/wp-content/uploads/hcbp/hcbp_docs/HCBP_CBL_IN.pdf</t>
  </si>
  <si>
    <t>(7) https://www.hilltopinstitute.org/wp-content/uploads/hcbp/hcbp_docs/HCBP_CBL_IA.pdf
(7) https://www.commonwealthfund.org/publications/maps-and-interactives/state-protections-against-medical-debt
(7) https://www.commonwealthfund.org/sites/default/files/2023-09/Kona_state_protections_medical_debt__APPENDIX.pdf</t>
  </si>
  <si>
    <t>(7) https://www.hilltopinstitute.org/wp-content/uploads/hcbp/hcbp_docs/HCBP_CBL_KS.pdf
(7) https://www.commonwealthfund.org/publications/maps-and-interactives/state-protections-against-medical-debt
(7) https://www.commonwealthfund.org/sites/default/files/2023-09/Kona_state_protections_medical_debt__APPENDIX.pdf</t>
  </si>
  <si>
    <t>(7) https://www.hilltopinstitute.org/wp-content/uploads/hcbp/hcbp_docs/HCBP_CBL_KY.pdf
(7) https://www.commonwealthfund.org/publications/maps-and-interactives/state-protections-against-medical-debt
(7) https://www.commonwealthfund.org/sites/default/files/2023-09/Kona_state_protections_medical_debt__APPENDIX.pdf</t>
  </si>
  <si>
    <t>(7) https://www.commonwealthfund.org/publications/maps-and-interactives/state-protections-against-medical-debt
(7) https://www.commonwealthfund.org/sites/default/files/2023-09/Kona_state_protections_medical_debt__APPENDIX.pdf
(7) https://www.hilltopinstitute.org/wp-content/uploads/hcbp/hcbp_docs/HCBP_CBL_LA.pdf</t>
  </si>
  <si>
    <t>(7) https://www.maine.gov/sos/cec/rules/10/chaps10.htm
(7) https://casetext.com/regulation/maine-administrative-code/department-10-department-of-health-and-human-services/division-144-department-of-health-and-human-services-general/chapter-150-free-care-guidelines/section-144-150-108-reporting-and-record-keeping</t>
  </si>
  <si>
    <t>(7) https://law.justia.com/codes/maryland/2022/health-general/title-19/subtitle-3/part-i/section-19-303/
(7) https://casetext.com/statute/code-of-maryland/article-health-general/title-19-health-care-facilities/subtitle-2-health-services-cost-review-commission/part-ii-health-care-facility-rate-setting/section-19-2141-financial-assistance-policy
(7) https://casetext.com/regulation/maryland-administrative-code/title-10-maryland-department-of-health/part-5/subtitle-37-health-services-cost-review-commission/chapter-103701-uniform-accounting-and-reporting-system-for-hospitals-and-related-institutions/section-10370103-reporting-requirements-hospitals</t>
  </si>
  <si>
    <t>(7) https://www.hilltopinstitute.org/wp-content/uploads/hcbp/hcbp_docs/HCBP_CBL_MA.pdf 
(7) https://www.commonwealthfund.org/publications/maps-and-interactives/state-protections-against-medical-debt
(7) https://www.commonwealthfund.org/sites/default/files/2023-09/Kona_state_protections_medical_debt__APPENDIX.pdf</t>
  </si>
  <si>
    <t>(7) https://www.commonwealthfund.org/publications/maps-and-interactives/state-protections-against-medical-debt
(7) https://www.commonwealthfund.org/sites/default/files/2023-09/Kona_state_protections_medical_debt__APPENDIX.pdf
(7) https://www.hilltopinstitute.org/wp-content/uploads/hcbp/hcbp_docs/HCBP_CBL_MI.pdf</t>
  </si>
  <si>
    <t>(7) https://www.revisor.mn.gov/rules/4650.0112/
(7) https://casetext.com/regulation/minnesota-administrative-rules/agency-144-health-department/chapter-4650-hospital-and-surgical-center-reporting/financial-utilization-and-services-data/part-46500112-financial-utilization-and-services-report-hospitals
(7) https://casetext.com/regulation/minnesota-administrative-rules/agency-144-health-department/chapter-4650-hospital-and-surgical-center-reporting/financial-utilization-and-services-data/part-46500113-financial-utilization-and-services-report-outpatient-surgical-centers</t>
  </si>
  <si>
    <t>Mississippi does not require hospitals to report their community benefit spending annually, but does mandate ad hoc reporting of charity care provision to state agencies as part of Certificate of Need (CON) applications.</t>
  </si>
  <si>
    <t>(7) https://hilltopinstitute.org/wp-content/uploads/hcbp/hcbp_docs/HCBP_CBL_MS.pdf
(7) https://www.commonwealthfund.org/publications/maps-and-interactives/state-protections-against-medical-debt
(7) https://www.commonwealthfund.org/sites/default/files/2023-09/Kona_state_protections_medical_debt__APPENDIX.pdf</t>
  </si>
  <si>
    <t>(7) https://casetext.com/statute/missouri-revised-statutes/title-xii-public-health-and-welfare/chapter-192-department-of-health-and-senior-services/health-care-providers-data-requirements/section-192667-health-care-providers-financial-data-submission-of-data-on-infections-to-be-collected-rules-recommendations-federal-guidelines-to-be-implemented-collection-and-use-of-data-restrictions-penalty-public-reports-required-when-requirements-rulemaking-authority-antimicrobial-stewardship-program-report
(7) https://casetext.com/statute/missouri-revised-statutes/title-xii-public-health-and-welfare/chapter-192-department-of-health-and-senior-services/health-care-providers-data-requirements/section-192665-definitions</t>
  </si>
  <si>
    <t>(7) https://rules.mt.gov/gateway/ruleno.asp?RN=37%2E106%2E138
(7) https://casetext.com/statute/montana-code/title-50-health-and-safety/chapter-5-hospitals-and-related-facilities/part-1-general-provisions/section-50-5-106-records-and-reports-required-of-health-care-facilities-confidentiality
(7) https://casetext.com/regulation/montana-administrative-code/department-37-public-health-and-human-services/chapter-37106-health-care-facilities/subchapter-371061-certificate-of-need/rule-37106138-annual-financial-reports-by-hospitals-and-critical-access-hospitals</t>
  </si>
  <si>
    <t>(7) https://www.commonwealthfund.org/publications/maps-and-interactives/state-protections-against-medical-debt
(7) https://www.commonwealthfund.org/sites/default/files/2023-09/Kona_state_protections_medical_debt__APPENDIX.pdf
(7) https://www.hilltopinstitute.org/wp-content/uploads/hcbp/hcbp_docs/HCBP_CBL_NE.pdf</t>
  </si>
  <si>
    <t>(7) https://www.leg.state.nv.us/NRS/NRS-449.html#NRS449Sec490
(7) https://casetext.com/statute/nevada-revised-statutes/title-40-public-health-and-safety/chapter-449-medical-facilities-and-other-related-entities/accounting-financial-reports-fees-ensuring-quality-of-care/section-449490-financial-statements-and-reports-required-to-be-filed-with-department-additional-reporting-requirements-for-hospitals-with-100-or-more-beds-availability-of-complete-current-charge-master
(7) https://casetext.com/statute/nevada-revised-statutes/title-40-public-health-and-safety/chapter-449-medical-facilities-and-other-related-entities/accounting-financial-reports-fees-ensuring-quality-of-care/section-449500-director-to-carry-out-analyses-and-studies-concerning-cost-of-health-care</t>
  </si>
  <si>
    <t>(7) https://casetext.com/statute/new-hampshire-revised-statutes/title-1-the-state-and-its-government/chapter-7-attorneys-general-director-of-charitable-trusts-and-county-attorneys/community-benefits/section-732-e-community-benefits-plans</t>
  </si>
  <si>
    <t>(7) https://www.nj.gov/health/charitycare/documents/financing_rules_njac8_31b.pdf
(7) https://www.commonwealthfund.org/publications/maps-and-interactives/state-protections-against-medical-debt
(7) https://www.commonwealthfund.org/sites/default/files/2023-09/Kona_state_protections_medical_debt__APPENDIX.pdf</t>
  </si>
  <si>
    <t>(7) https://casetext.com/regulation/new-mexico-administrative-code/title-7-health/chapter-1-health-general-provisions/part-24-charity-care-data-reporting-requirements
(7) https://casetext.com/regulation/new-mexico-administrative-code/title-7-health/chapter-1-health-general-provisions/part-24-charity-care-data-reporting-requirements/section-712412-data-reporting-by-licensed-nonfederal-general-and-specialty-inpatient-health-care-facilities
(7) https://casetext.com/regulation/new-mexico-administrative-code/title-7-health/chapter-1-health-general-provisions/part-24-charity-care-data-reporting-requirements/section-712413-data-reporting-by-each-facility-licensed-by-a-state-health-facility-licensing-authority-as-a-diagnostic-and-treatment-center-limited-diagnostic-and-treatment-center-or-rural-health-clinic</t>
  </si>
  <si>
    <t>(7) https://law.justia.com/codes/new-york/2022/pbh/article-28/2803-l/
(7) https://casetext.com/statute/consolidated-laws-of-new-york/chapter-public-health/article-28-hospitals/section-2803-l-community-service-plans
(7) https://casetext.com/statute/consolidated-laws-of-new-york/chapter-public-health/article-28-hospitals/section-2805-a-disclosure-of-financial-transactions</t>
  </si>
  <si>
    <t>(7) https://www.ncleg.net/Sessions/2015/Bills/House/PDF/H97v9.pdf
(7) https://casetext.com/statute/general-statutes-of-north-carolina/chapter-131e-health-care-facilities-and-services/article-11b-transparency-in-health-care-costs/section-131e-21414-disclosure-of-charity-care-policy-and-costs</t>
  </si>
  <si>
    <t>(7) https://www.hilltopinstitute.org/wp-content/uploads/hcbp/hcbp_docs/HCBP_CBL_ND.pdf
(7) https://www.commonwealthfund.org/publications/maps-and-interactives/state-protections-against-medical-debt
(7) https://www.commonwealthfund.org/sites/default/files/2023-09/Kona_state_protections_medical_debt__APPENDIX.pdf</t>
  </si>
  <si>
    <t>(7) https://codes.ohio.gov/ohio-revised-code/section-3701.981
(7) https://casetext.com/statute/ohio-revised-code/title-37-health-safety-morals/chapter-3701-department-of-health/section-3701981-completion-and-submission-of-assessments-and-plans
(7) https://casetext.com/statute/ohio-revised-code/title-51-public-welfare/chapter-5168-hospital-care-assurance-program/section-516805-repealed-effective-10162025-submitting-financial-statement-and-cost-report</t>
  </si>
  <si>
    <t>(7) https://casetext.com/regulation/oklahoma-administrative-code/title-310-oklahoma-state-department-of-health/chapter-669-trauma-care-assistance-revolving-fund/subchapter-5-reports-and-financial-statements/section-310669-5-1-filing-requirements
(7) https://www.commonwealthfund.org/publications/maps-and-interactives/state-protections-against-medical-debt
(7) https://www.commonwealthfund.org/sites/default/files/2023-09/Kona_state_protections_medical_debt__APPENDIX.pdf</t>
  </si>
  <si>
    <t>(7) https://www.oregonlegislature.gov/bills_laws/ors/ors442.html
(7) https://casetext.com/regulation/oregon-administrative-code/chapter-409-oregon-health-authority-health-policy-and-analytics/division-23-community-benefit-reporting/section-409-023-0105-community-benefit-reporting
(7) https://casetext.com/statute/oregon-revised-statutes/title-36-public-health-and-safety/chapter-442-health-planning/community-benefits/financial-assistance-policies/section-442618-operative-112025-annual-reports-related-to-financial-assistance-policies-and-nonprofit-status-penalties</t>
  </si>
  <si>
    <t>(7) https://casetext.com/statute/pennsylvania-statutes/statutes-unconsolidated/title-35-ps-health-and-safety/chapter-27e-tobacco-settlement-act/chapter-11-hospital-uncompensated-care/section-57011103-hospital-uncompensated-care-payments</t>
  </si>
  <si>
    <t>(7) http://webserver.rilin.state.ri.us/Statutes/TITLE23/23-17.14/23-17.14-15.HTM
(7) https://casetext.com/statute/general-laws-of-rhode-island/title-23-health-and-safety/chapter-23-14-childhood-disease-fund/chapter-23-1714-the-hospital-conversions-act/section-23-1714-15-charity-care-requirements
(7) https://casetext.com/regulation/rhode-island-administrative-code/title-216-department-of-health/chapter-40-professional-licensing-and-facility-regulation/subchapter-10-facility-regulation/part-23-hospital-conversions-216-ricr-40-10-23/section-216-ricr-40-10-2314-provision-of-charity-care-uncompensated-care-and-community-benefits</t>
  </si>
  <si>
    <t>(7) https://scdhec.gov/sites/default/files/Library/Regulations/R.61-15.pdf
(7) https://www.hilltopinstitute.org/wp-content/uploads/hcbp/hcbp_docs/HCBP_CBL_SC.pdf
(7) https://casetext.com/statute/code-of-laws-of-south-carolina-1976/title-44-health/chapter-6-department-of-health-and-human-services/article-2-medically-indigent-assistance-act/section-44-6-150-medically-indigent-assistance-program-reporting-of-charges-for-sponsored-patients-duties-of-commission-duty-to-provide-unreimbursed-medical-care-to-indigent-persons</t>
  </si>
  <si>
    <t>(7) https://www.hilltopinstitute.org/wp-content/uploads/hcbp/hcbp_docs/HCBP_CBL_SD.pdf
(7) https://www.commonwealthfund.org/publications/maps-and-interactives/state-protections-against-medical-debt
(7) https://www.commonwealthfund.org/sites/default/files/2023-09/Kona_state_protections_medical_debt__APPENDIX.pdf</t>
  </si>
  <si>
    <t>(7) https://casetext.com/statute/tennessee-code/title-68-health-safety-and-environmental-protection/health/chapter-1-department-of-health/part-1-general-provisions/section-68-1-109-uncompensated-care</t>
  </si>
  <si>
    <t>(7) https://statutes.capitol.texas.gov/DocViewer.aspx?K2DocKey=odbc%3a%2f%2fTCAS%2fASUPUBLIC.dbo.vwTCAS%2fHS%2fS%2fHS.311%40TCAS2&amp;QueryText=311.046&amp;HighlightType=1
(7) https://casetext.com/statute/texas-codes/health-and-safety-code/title-4-health-facilities/subtitle-f-powers-and-duties-of-hospitals/chapter-311-powers-and-duties-of-hospitals/subchapter-d-community-benefits-and-charity-care/section-3110455-annual-report-by-the-department
(7) https://casetext.com/statute/texas-codes/health-and-safety-code/title-4-health-facilities/subtitle-f-powers-and-duties-of-hospitals/chapter-311-powers-and-duties-of-hospitals/subchapter-d-community-benefits-and-charity-care/section-311046-annual-report-of-community-benefits-plan</t>
  </si>
  <si>
    <t>(7) https://www.commonwealthfund.org/publications/maps-and-interactives/state-protections-against-medical-debt
(7) https://www.commonwealthfund.org/sites/default/files/2023-09/Kona_state_protections_medical_debt__APPENDIX.pdf</t>
  </si>
  <si>
    <t>(7) https://legislature.vermont.gov/statutes/fullchapter/18/221
(7) https://casetext.com/statute/vermont-statutes/title-18-health/chapter-221-health-care-administration/subchapter-1-quality-resource-allocation-and-cost-containment/section-9405b-hospital-community-reports-and-ambulatory-surgical-center-quality-reports</t>
  </si>
  <si>
    <t>(7) https://law.lis.virginia.gov/vacode/32.1-102.4/
(7) https://casetext.com/statute/code-of-virginia/title-321-health/chapter-4-health-care-planning/article-11-medical-care-facilities-certificate-of-public-need/section-321-1022-regulations
(7) https://casetext.com/statute/code-of-virginia/title-321-health/chapter-4-health-care-planning/article-11-medical-care-facilities-certificate-of-public-need/section-321-1024-conditions-of-certificates-monitoring-revocation-of-certificates-civil-penalties</t>
  </si>
  <si>
    <t>(7) https://app.leg.wa.gov/wac/default.aspx?cite=246-453-080
(7) https://casetext.com/statute/revised-code-of-washington/title-43-state-government-executive/chapter-4370-department-of-health/section-4370052-hospital-financial-and-patient-discharge-data-financial-reports-data-retrieval-american-indian-health-data-reporting-patient-discharge-data-confidentiality-and-protection</t>
  </si>
  <si>
    <t>(7) https://hca.wv.gov/fdhome/HospInpatientData/Documents/WVHIDS_PoliciesProcedures.pdf
(7) https://www.commonwealthfund.org/publications/maps-and-interactives/state-protections-against-medical-debt
(7) https://www.commonwealthfund.org/sites/default/files/2023-09/Kona_state_protections_medical_debt__APPENDIX.pdf</t>
  </si>
  <si>
    <t>(7) https://docs.legis.wisconsin.gov/code/admin_code/dhs/110/120/III/12
(7) https://casetext.com/regulation/wisconsin-administrative-code/agency-department-of-health-services/health/chapter-dhs-120-health-care-information/subchapter-iv-standard-reports/section-dhs-12025-uncompensated-health-care-services-report</t>
  </si>
  <si>
    <t>(7) https://www.hilltopinstitute.org/wp-content/uploads/hcbp/hcbp_docs/HCBP_CBL_WY.pdf
(7) https://www.commonwealthfund.org/publications/maps-and-interactives/state-protections-against-medical-debt
(7) https://www.commonwealthfund.org/sites/default/files/2023-09/Kona_state_protections_medical_debt__APPENDIX.pdf</t>
  </si>
  <si>
    <t>Expanded Coverage: Medicaid and Other Options</t>
  </si>
  <si>
    <t>Expanded Coverage: Medicaid Expansion</t>
  </si>
  <si>
    <t>Medicaid Expansion</t>
  </si>
  <si>
    <t>Has not expanded Medicaid income eligibility to 138% FPL.</t>
  </si>
  <si>
    <t>https://www.kff.org/affordable-care-act/issue-brief/status-of-state-medicaid-expansion-decisions-interactive-map/</t>
  </si>
  <si>
    <t>Expanded Medicaid income eligibility to 138% FPL.</t>
  </si>
  <si>
    <t>Arkansas' Medicaid waiver allows the state to use Medicaid expansion funds to cover the cost of private qualifies health insurance plans through the Marketplace instead of using fee-for-service or Medicaid managed care approach.</t>
  </si>
  <si>
    <t>https://www.kff.org/affordable-care-act/issue-brief/status-of-state-medicaid-expansion-decisions-interactive-map/;
https://www.healthinsurance.org/medicaid/arkansas/#private</t>
  </si>
  <si>
    <t xml:space="preserve">Georgia began enrolling people in a partial Medicaid expansion for those earning up to 100% FPL, Georgia Pathways, in September 2023 with a work requirement and premiums for some enrollees. </t>
  </si>
  <si>
    <t>https://www.kff.org/affordable-care-act/issue-brief/status-of-state-medicaid-expansion-decisions-interactive-map/;
https://www.healthinsurance.org/medicaid/georgia/#expand;
https://www.kff.org/medicaid/issue-brief/status-of-state-medicaid-expansion-decisions-interactive-map/</t>
  </si>
  <si>
    <t xml:space="preserve">Wisconsin's BadgerCare Medicaid program covers adults earning 100% FPL or less, but the state has not adopted ACA expansion. The Governor and Lt. Governor have issued budgets/proposals to expand Medicaid. </t>
  </si>
  <si>
    <t>Expanded Coverage: Basic Health Plan</t>
  </si>
  <si>
    <t>Basic Health Plan</t>
  </si>
  <si>
    <t>Does not offer a basic health plan or other affordable coverage option for residents with incomes below 200% FPL.*</t>
  </si>
  <si>
    <t>Offers a basic health plan or other affordable coverage option for residents with incomes below 200% FPL.</t>
  </si>
  <si>
    <t xml:space="preserve">The District of Columbia is the only place that offers Medicaid coverage to non-parent adults earning 215% FPL or less, as well as DC Healthcare Alliance insurance for adults earning 215% FPL or less who are not eligible for Medicaid. </t>
  </si>
  <si>
    <t xml:space="preserve">https://www.healthinsurance.org/medicaid/dc/;
https://dhcf.dc.gov/service/health-care-alliance </t>
  </si>
  <si>
    <t xml:space="preserve">Kentucky was working on creating a Basic Health Plan but stopped the process in late 2022. </t>
  </si>
  <si>
    <t xml:space="preserve">https://www.healthinsurance.org/obamacare/affordable-care-acts-basic-health-program/ </t>
  </si>
  <si>
    <t>Minnesota offers a Basic Health Plan for low-income enrollees earning 133-200% FPL or legal residents earning 0-200% FPL who do not qualify for Medicaid. Notably, the state has authorized the Commissioner of Commerce  to submit a 1332 waiver to the federal government related to implementing a Minnesota public option plan through the Basic Health Plan program and has allocated funds in its 2025 budget for that purpose.</t>
  </si>
  <si>
    <t xml:space="preserve">https://www.healthinsurance.org/obamacare/affordable-care-acts-basic-health-program/;
https://www.medicaid.gov/sites/default/files/2019-11/minnesota-bhp-blueprint.pdf </t>
  </si>
  <si>
    <t>New York offers a Basic Health Plan (called the Essential Plan) for enrollees earning up to 250% FPL, with $0 premiums, no deductible, and limited cost-sharing.</t>
  </si>
  <si>
    <t>(13) https://info.nystateofhealth.ny.gov/news/press-release-governor-hochul-announces-federal-approval-expand-access-high-quality-affordable?utm_source=Weekly+Updates&amp;utm_campaign=fbdd6e34ed-March+11+Newsletter_NON+POLICYMAKER&amp;utm_medium=email&amp;utm_term=0_e0e125bf79-fbdd6e34ed-380039989 (14) https://nashp.org/with-approval-of-its-1332-waiver-new-york-expands-basic-health-program/?utm_source=Nashp+Enews&amp;utm_campaign=cbe34156b7-EMAIL_CAMPAIGN_MAY_28_2024_COPY_01&amp;utm_medium=email&amp;utm_term=0_afe3b8a6e2-cbe34156b7-203843650</t>
  </si>
  <si>
    <t>Oregon's Basic Health Plan went live July 2024, covering people earning 138% to 200% FPL.</t>
  </si>
  <si>
    <t>https://www.healthinsurance.org/obamacare/affordable-care-acts-basic-health-program/;
https://www.opb.org/article/2023/09/12/oregon-basic-health-plan-insurance-doctor-authority-affordable-care-act/#:~:text=The%20basic%20health%20program%2C%20set,the%20state%20health%20authority%20estimates.;
https://www.oregon.gov/oha/HSD/OHP/Pages/Bridge.aspx</t>
  </si>
  <si>
    <t>Expanded Coverage: Medicaid Continuous Eligibility</t>
  </si>
  <si>
    <t>Medicaid Continuous Eligibility</t>
  </si>
  <si>
    <t xml:space="preserve">Has not authorized 12-month continuous eligibility for adult Medicaid enrollees. </t>
  </si>
  <si>
    <t>https://www.kff.org/policy-watch/section-1115-waiver-watch-continuous-eligibility-waivers/</t>
  </si>
  <si>
    <t>Illinois passed legislation directing the state to apply for Medicaid continuous eligibility for adults by July 1, 2022, however, there is no clear evidence of a submitted application or approval.</t>
  </si>
  <si>
    <t>https://www.kff.org/policy-watch/section-1115-waiver-watch-continuous-eligibility-waivers/;
https://www.kff.org/report-section/a-look-at-medicaid-and-chip-eligibility-enrollment-and-renewal-policies-during-the-unwinding-of-continuous-enrollment-and-beyond-report/</t>
  </si>
  <si>
    <t xml:space="preserve">Authorized 12-month continuous eligibility for adult Medicaid enrollees. </t>
  </si>
  <si>
    <t>Kansas has 12-month continuous eligibility for adult parents and caretaker relatives only, effective January 2024.</t>
  </si>
  <si>
    <t xml:space="preserve">https://www.kff.org/policy-watch/section-1115-waiver-watch-continuous-eligibility-waivers-and-implications-for-unwinding/;
https://www.medicaid.gov/medicaid/section-1115-demo/demonstration-and-waiver-list/81716;
https://khap2.kdhe.state.ks.us/kfmam/main.asp?tier1=02000&amp;tier2=02310&amp;tier3=&amp;tier4= </t>
  </si>
  <si>
    <t>Massachusetts provides 12-month continuous eligibility to adults following release from a correctional setting and 24 months continuous eligibility for adults under age 65 experiencing homelessness for at least 6 months. The state also has a pending waiver to extend continuous eligibility to all adults 19+ which would become effective January 2025 if approved.</t>
  </si>
  <si>
    <t>https://www.kff.org/policy-watch/section-1115-waiver-watch-continuous-eligibility-waivers/;
https://www.medicaid.gov/sites/default/files/2023-10/ma-masshealth-pa-10162023.pdf;
https://www.mass.gov/news/masshealth-receives-federal-authority-to-expand-eligibility-for-individuals-and-lower-insurance-costs-for-massachusetts-families</t>
  </si>
  <si>
    <t>Minnesota submitted an 1115 waiver request on Jan. 25, 2024 to extend 12 month continuous eligibility to adults ages 19 and 20.</t>
  </si>
  <si>
    <t xml:space="preserve">Oregon offers 24-month  continuous eligibility for adults with Medicaid. </t>
  </si>
  <si>
    <t>Expanded Coverage: Medicaid Postpartum Coverage</t>
  </si>
  <si>
    <t>Medicaid Postpartum Coverage</t>
  </si>
  <si>
    <t>Includes 12 months of postpartum care in Medicaid benefits.</t>
  </si>
  <si>
    <t>https://www.kff.org/medicaid/issue-brief/medicaid-postpartum-coverage-extension-tracker/</t>
  </si>
  <si>
    <t xml:space="preserve">Does not include 12 months of postpartum care in Medicaid benefits. </t>
  </si>
  <si>
    <t>Idaho plans to implement 12-month postpartum Medicaid coverage, applying for federal approval in July 2024 following the passage of House Bill 633.</t>
  </si>
  <si>
    <t>https://www.kff.org/medicaid/issue-brief/medicaid-postpartum-coverage-extension-tracker/;
https://www.kff.org/medicaid/issue-brief/medicaid-postpartum-coverage-extension-tracker/;
https://idahocapitalsun.com/briefs/idaho-expands-postpartum-medicaid-coverage-to-a-full-year-under-new-law/;
https://idahocapitalsun.com/briefs/idaho-bill-to-expand-postpartum-medicaid-coverage-to-a-full-year-advances/</t>
  </si>
  <si>
    <t>Iowa State Senate has passed SF2251 that would extend postpartum to 12 months effective 2025, but would lower income eligibility for pregnant women to 215% FPL.</t>
  </si>
  <si>
    <t>https://www.kff.org/medicaid/issue-brief/medicaid-postpartum-coverage-extension-tracker/;
https://www.kff.org/medicaid/issue-brief/medicaid-postpartum-coverage-extension-tracker/;
https://www.desmoinesregister.com/story/news/politics/2024/05/08/iowa-gov-kim-reynolds-signs-postpartum-medicaid-extension-for-moms-that-lowers-income-threshold/73615238007/</t>
  </si>
  <si>
    <t>Wisconsin has a pending 1115 waiver application to extend postpartum coverage from 60 days to 90 days.</t>
  </si>
  <si>
    <t>https://www.kff.org/medicaid/issue-brief/medicaid-postpartum-coverage-extension-tracker/;
https://www.youtube.com/watch?v=pfZb8U8X9NI [timestamp 24:00];
https://nashp.org/state-tracker/view-each-states-efforts-to-extend-medicaid-postpartum-coverage/</t>
  </si>
  <si>
    <t>Expanded Coverage: Medicaid for Justice-Involved People</t>
  </si>
  <si>
    <t>Medicaid for Justice-Involved People</t>
  </si>
  <si>
    <t>Does not provide select Medicaid services to justice-involved people up to 90 days before release.*</t>
  </si>
  <si>
    <t>Provides select Medicaid services to justice-involved people up to 90 days before release.</t>
  </si>
  <si>
    <t>Under the CalAIM Section 1115 Demonstration, incarcerated residents in California are eligible to receive select Medicaid benefits, including case management and counseling, three-months prior to release.</t>
  </si>
  <si>
    <t>Medicaid for Justice Involved (CalAIM Demonstration): https://www.medicaid.gov/sites/default/files/2023-01/ca-calaim-ca1.pdf</t>
  </si>
  <si>
    <t>Does not provide select Medicaid services to justice-involved people up to 90 days before release.</t>
  </si>
  <si>
    <t>Illinois' 1115 waiver extending Medicaid coverage to incarcerated individuals 90 days before release was approved in July 2024 and the state is in process of implementation, but it is not yet in effect.</t>
  </si>
  <si>
    <t>https://www.hhs.gov/about/news/2024/07/02/hhs-authorizes-five-states-provide-historic-health-care-coverage-people-transitioning-incarceration.html</t>
  </si>
  <si>
    <t>Kentucky's 1115 waiver extending Medicaid coverage to incarcerated individuals 90 days before release was approved in July 2024 and the state is in process of implementation.</t>
  </si>
  <si>
    <t>Under the MassHealth Section 1115 Demonstration, incarcerated residents in Massachusetts are eligible to receive select Medicaid benefits, including case management and counseling, three-months prior to release.</t>
  </si>
  <si>
    <t>Medicaid for Justice Involved (MassHealth Demonstration): https://www.medicaid.gov/medicaid/section-1115-demo/demonstration-and-waiver-list/82006</t>
  </si>
  <si>
    <t>Under the state HEART Section 1115 Demonstration, incarcerated residents in Montana are eligible to receive select Medicaid benefits, including care management and counseling, thirty days prior to release.</t>
  </si>
  <si>
    <t>Medicaid for Justice Involved (HEART Demonstration): https://www.medicaid.gov/sites/default/files/2024-02/mt-heart-cms-amendment-approval-20240226.pdf</t>
  </si>
  <si>
    <t>Oregon's 1115 waiver extending Medicaid coverage to incarcerated individuals 90 days before release was approved in July 2024 and the state is in process of implementation.</t>
  </si>
  <si>
    <t xml:space="preserve"> https://www.hhs.gov/about/news/2024/07/02/hhs-authorizes-five-states-provide-historic-health-care-coverage-people-transitioning-incarceration.html</t>
  </si>
  <si>
    <t>Pennsylvania submitted an 1115 waiver request in January 2024 to provide continuous eligibility to beneficiaries following reentry from correctional settings.</t>
  </si>
  <si>
    <t>https://www.medicaid.gov/medicaid/section-1115-demonstrations/downloads/pa-keystones-of-health-01262024-pa.pdf</t>
  </si>
  <si>
    <t>Utah's 1115 waiver extending Medicaid coverage to incarcerated individuals 90 days before release was approved in July 2024 and the state is in process of implementation.</t>
  </si>
  <si>
    <t>Vermont's 1115 waiver extending Medicaid coverage to incarcerated individuals 90 days before release was approved in July 2024 and the state is in process of implementation.</t>
  </si>
  <si>
    <t>Under the Washington Medicaid Transformation Project 2.0 1115 Demonstration, incarcerated residents are eligible to receive select Medicaid benefits, including case management and counseling, three-months prior to release.</t>
  </si>
  <si>
    <t>https://www.medicaid.gov/sites/default/files/2023-06/wa-medicaid-transformation-ca-06302023.pdf</t>
  </si>
  <si>
    <t>Expanded Coverage: Medicaid Gender-Affirming Services</t>
  </si>
  <si>
    <t>Medicaid Gender-Affirming Services</t>
  </si>
  <si>
    <t>Medicaid policy does not explicitly include coverage for gender-affirming services.</t>
  </si>
  <si>
    <t>https://www.lgbtmap.org/img/maps/citations-medicaid.pdf</t>
  </si>
  <si>
    <t>Medicaid policy explicitly includes coverage for gender-affirming services.</t>
  </si>
  <si>
    <t>Following a District Court ruling which found that previous legislation denying Medicaid coverage for transgender-related care violated the state constitution, the regulations governing the Alaska Medicaid authority now includes language explicitly requiring coverage for both hormonal and surgical gender-affirming care.</t>
  </si>
  <si>
    <t>https://legacy.lambdalegal.org/in-court/legal-docs/being_ak_20210625_hss-regulations-re-medicaid-coverage-payment-for-gender-dysphoria-related-services;
https://legacy.lambdalegal.org/in-court/legal-docs/being_ak_20201222_settlement-and-order</t>
  </si>
  <si>
    <t>The regulations governing Medi-Cal processes clearly state that gender-affirming care is covered in the Medicaid benefits package.</t>
  </si>
  <si>
    <t>https://mcweb.apps.prd.cammis.medi-cal.ca.gov/assets/F81D2354-BA35-4415-9B82-8B2DF9A505FA/transgender.pdf?access_token=6UyVkRRfByXTZEWIh8j8QaYylPyP5ULO</t>
  </si>
  <si>
    <t>The regulations governing the Colorado Medicaid program clearly state that the program provides coverage for gender-affirming care, including hormone therapy and gender confirmation surgery.</t>
  </si>
  <si>
    <t>https://www.sos.state.co.us/CCR/GenerateRulePdf.do?ruleVersionId=8091&amp;fileName=10%20CCR%202505-10%208.700</t>
  </si>
  <si>
    <t xml:space="preserve">The regulations governing the Connecticut Medicaid program clearly state that the program provides coverage for gender-affirming care. </t>
  </si>
  <si>
    <t>https://www.huskyhealthct.org/providers/provider_postings/policies_procedures/Gender_Affirmation_Surgery.pdf</t>
  </si>
  <si>
    <t>The regulations governing the Delaware Medicaid program clearly state that the program provides coverage for gender-affirming care, including hormone therapy and gender confirmation surgery.</t>
  </si>
  <si>
    <t>https://medicaidpublications.dhss.delaware.gov/docs/DesktopModules/Bring2mind/DMX/API/Entries/Download?Command=Core_Download&amp;EntryId=887&amp;language=en-US&amp;PortalId=0&amp;TabId=94</t>
  </si>
  <si>
    <t>The regulations governing the District of Columbia Medicaid program clearly state that gender-affirming care is covered in the benefits package.</t>
  </si>
  <si>
    <t>https://dhcf.dc.gov/sites/default/files/dc/sites/dhcf/release_content/attachments/Policy%20%23%20OD-001-17_Gender%20Reassignment%20Surgery.pdf</t>
  </si>
  <si>
    <t>Georgia includes gender-affirming care in its Medicaid benefits package, following a District Court ruling that deemed previous legislation denying Medicaid coverage for gender-affirming surgical care unconstitutional.</t>
  </si>
  <si>
    <t>https://www.caresource.com/documents/medicaid-ga-policy-medical-mm-0734-20210701/</t>
  </si>
  <si>
    <t>The regulations governing Illinois' Medicaid program clearly state that a comprehensive range of gender-affirming care is included in the benefits package.</t>
  </si>
  <si>
    <t>https://legalcouncil.org/medicaid-genderaffirming/</t>
  </si>
  <si>
    <t xml:space="preserve">Following a District Court ruling which found that previous legislation denying Medicaid coverage for transgender-related care violated the state constitution, Iowa Medicaid is required to provide coverage for gender affirming surgery when medically necessary. </t>
  </si>
  <si>
    <t>https://www.documentcloud.org/documents/21115977-iowa-district-court-ruling-vasquez-covington-medicaid-case?embed=true&amp;responsive=false&amp;sidebar=false;
https://www.aclu-ia.org/en/press-releases/iowa-supreme-court-leaves-intact-vital-medicaid-coverage-gender-affirming-care</t>
  </si>
  <si>
    <t>Maine has established statutory language ensuring that its Medicaid program includes gender-affirming care in the benefits package.</t>
  </si>
  <si>
    <t>Maine Statute Mandating Medicaid Coverage for Gender Affirming Care (22 M.R.S. § 3174-MMM): https://casetext.com/statute/maine-statutes/title-22-health-and-welfare/subtitle-3-income-supplementation/part-1-administration/chapter-855-aid-to-needy-persons/section-3174-mmm-coverage-for-gender-affirming-care;
MaineCare Benefits Manual Covering Gender Affirming Care: https://www.maine.gov/sos/cec/rules/10/ch101.htm</t>
  </si>
  <si>
    <t>Maryland has established statutory language ensuring that its Medicaid program includes gender-affirming care in the benefits package.</t>
  </si>
  <si>
    <t>Maryland Medicaid Gender Affirming Care Law (SB23-460): https://mgaleg.maryland.gov/mgawebsite/Legislation/Details/SB0460?ys=2023RS
Original Gender Affirming Care Regulation (2021): http://mdrules.elaws.us/comar/10.67.06.26-3</t>
  </si>
  <si>
    <t>The regulations governing Massachusetts' Medicaid program clearly state that a comprehensive range of gender affirming care is included in the benefits package.</t>
  </si>
  <si>
    <t>https://www.mass.gov/info-details/gender-affirming-care-covered-by-masshealth; 
https://www.mass.gov/guides/masshealth-guidelines-for-medical-necessity-determination-for-gender-affirming-surgery</t>
  </si>
  <si>
    <t>The Michigan Medicaid Provider Manual explicitly states that the program covers gender affirmation services according to the latest clinical guidelines, including those from WPATH and the Endocrine Society.</t>
  </si>
  <si>
    <t>https://www.mdch.state.mi.us/dch-medicaid/manuals/MedicaidProviderManual.pdf</t>
  </si>
  <si>
    <t>The Minnesota Medicaid Provider Manual explicitly states that the program covers gender affirming care, including hormone therapy and select surgical services.</t>
  </si>
  <si>
    <t>https://www.dhs.state.mn.us/main/idcplg?IdcService=GET_DYNAMIC_CONVERSION&amp;RevisionSelectionMethod=LatestReleased&amp;dDocName=DHS-292552; 
https://mn.gov/commerce-stat/pdfs/bulletin-2021-3.pdf</t>
  </si>
  <si>
    <t>Montana Medicaid covers select gender affirmation services for adults.</t>
  </si>
  <si>
    <t>Montana Ban on Gender Affirming Care for Minors: https://montanafreepress.org/2023/04/28/montana-governor-signs-gender-affirming-care-ban-for-minors/
Montana Medicaid Behavioral Health Coverage for Gender Dysphoria: https://medicaidprovider.mt.gov/manuals/appliedbehavioranalysisservicesmanual</t>
  </si>
  <si>
    <t>Nevada has established statutory language ensuring that the state Medicaid program includes gender-affirming care in the benefits package.</t>
  </si>
  <si>
    <t>https://casetext.com/statute/nevada-revised-statutes/title-38-public-welfare/chapter-422-health-care-financing-and-policy/administration-and-procedure/state-plan-for-medicaid-and-childrens-health-insurance-program/section-422272362-state-plan-for-medicaid-inclusion-of-requirement-for-payment-of-certain-costs-related-to-gender-dysphoria-and-gender-incongruence</t>
  </si>
  <si>
    <t>The New Hampshire Medicaid Care Management Program Member Handbook explicitly states that the program covers gender affirming care.</t>
  </si>
  <si>
    <t>New Jersey has established statutory language ensuring that the state Medicaid program includes gender-affirming care in the benefits package.</t>
  </si>
  <si>
    <t>https://casetext.com/statute/new-jersey-statutes/title-30-institutions-and-agencies/chapter-304d/section-304d-91-medicaid-contract-providers-to-provide-coverage-regardless-of-gender-identity-expression</t>
  </si>
  <si>
    <t>The regulations governing the New York Medicaid program clearly state that the program provides coverage for gender-affirming care, including hormone therapy and gender confirmation surgery.</t>
  </si>
  <si>
    <t>https://www.health.ny.gov/health_care/medicaid/program/update/2017/2017-01.htm</t>
  </si>
  <si>
    <t>The North Dakota Medicaid Provider Manual explicitly states that the program covers gender affirming care, including hormone therapy and select surgical services.</t>
  </si>
  <si>
    <t>https://www.hhs.nd.gov/sites/www/files/documents/Medicaid%20Policies/gender-affirming-care.pdf</t>
  </si>
  <si>
    <t xml:space="preserve">The Oregon Health Authority covers all health services recognized by the World Professional Associations for Transgender Health. </t>
  </si>
  <si>
    <t>https://casetext.com/statute/oregon-revised-statutes/title-56-insurance/chapter-743a-health-insurance-reimbursement-of-claims/section-743a325-gender-affirming-treatment-rules; 
https://www.oregon.gov/oha/HSD/OHP/Announcements/Gender-Affirming-Care1223.pdf</t>
  </si>
  <si>
    <t>The Pennsylvania Medicaid Provider Manual explicitly states that the program covers gender affirming care, including hormone therapy and select surgical services.</t>
  </si>
  <si>
    <t>https://www.pahealthwellness.com/content/dam/centene/Pennsylvania/policies/clinical-policies/V2_12.17.2021_FINAL_PA.CP.MP.95%20Gender%20Affirming%20Surgery_REV_7.1.2021_Dr.%20H_10.05.2021.pdf</t>
  </si>
  <si>
    <t xml:space="preserve">Rhode Island has issued guidance explicitly stating that gender affirming care is included in the Medicaid benefits. However, the state has passed legislation prohibiting Medicaid payment for gender affirming care provided to residents younger than eighteen. </t>
  </si>
  <si>
    <t>https://webserver.rilegislature.gov/BillText23/SenateText23/S0958.pdf;
https://eohhs.ri.gov/sites/g/files/xkgbur226/files/Portals/0/Uploads/Documents/MA-Providers/MA-Reference-Guides/Physician/gender_dysphoria.pdf</t>
  </si>
  <si>
    <t>Vermont has established statutory language ensuring that the state Medicaid program includes gender-affirming care in the benefits package.</t>
  </si>
  <si>
    <t>https://humanservices.vermont.gov/sites/ahsnew/files/documents/MedicaidPolicy/HCARAdopted/HCAR_4.238_Gender_Affirmation_Surgery_Adopted_Rule_New.pdf</t>
  </si>
  <si>
    <t>The regulations governing Virginia's Medicaid program clearly state that a comprehensive range of gender affirmation services are included in the benefits package.</t>
  </si>
  <si>
    <t>https://casetext.com/statute/code-of-virginia/title-382-insurance/chapter-34-provisions-relating-to-accident-and-sickness-insurance/article-6-federal-market-reforms/section-382-34491-prohibited-discrimination-based-on-gender-identity-or-status-as-a-transgender-individual;
https://vamedicaid.dmas.virginia.gov/bulletin/coverage-gender-dysphoria-services</t>
  </si>
  <si>
    <t>Washington's Medicaid agency, Apple Health, covers a comprehensive list of gender affirmation services under the Apple Health Transhealth program.</t>
  </si>
  <si>
    <t>https://casetext.com/regulation/washington-administrative-code/title-182-health-care-authority/washington-apple-health/chapter-182-531-physician-related-services/section-182-531-1675-washington-apple-health-gender-affirming-interventions-for-gender-dysphoria;
https://www.hca.wa.gov/free-or-low-cost-health-care/i-need-medical-dental-or-vision-care/transhealth-program</t>
  </si>
  <si>
    <t>Following a District Court ruling that found previous legislation denying Medicaid coverage for gender-affirming surgical care to be in violation of the state constitution, gender-affirming care is now included in the Wisconsin Medicaid benefits package.</t>
  </si>
  <si>
    <t>https://www.forwardhealth.wi.gov/kw/pdf/2019-20.pdf</t>
  </si>
  <si>
    <t>Expanded Coverage: Medicaid Dental, Vision, Hearing</t>
  </si>
  <si>
    <t>Medicaid Dental, Vision, Hearing</t>
  </si>
  <si>
    <t>Offers some, but not an extensive amount of dental, vision, or hearing coverage in Medicaid benefits (see notes).</t>
  </si>
  <si>
    <t>Alabama Medicaid covers eye exams and eyeglasses for adults; does not cover hearing aids and other hearing devices for adults; and does not cover dental benefits for all adults (only covers adults during pregnancy).</t>
  </si>
  <si>
    <t>https://medicaid.alabama.gov/content/9.0_Resources/9.5_FAQ_Pages/9.5.6_FAQ_Dental.aspx; 
https://medicaid.alabama.gov/content/9.0_Resources/9.5_FAQ_Pages/9.5.3_FAQ_Benefits.aspx;
https://www.kff.org/medicaid/state-indicator/hearing-aids/ (NOTE: This central source is from 2018)</t>
  </si>
  <si>
    <t xml:space="preserve">Offers extensive dental, vision, or hearing coverage in Medicaid benefits. </t>
  </si>
  <si>
    <t>Alaska Medicaid covers eye exams and eyeglasses for adults; covers hearing aids and other hearing devices for adults; and offers some dental coverage for extraction, dentures, root canals, restorative (both fillings and crowns), preventive, and diagnostic services.</t>
  </si>
  <si>
    <t xml:space="preserve">https://www.carequest.org/Medicaid-Adult-Dental-Coverage-Checker;
https://www.kff.org/medicaid/state-indicator/eyeglasses/ (NOTE: This central source is from 2018).;
https://www.kff.org/medicaid/state-indicator/hearing-aids/ (NOTE: This central source is from 2018)
https://www.growingfamilybenefits.com/medicaid-cover-adult-eye-care/ </t>
  </si>
  <si>
    <t>Arizona Medicaid does not cover eye exams and only covers eyeglasses after cataract extraction; does not cover hearing aids and other hearing devices for adults; and offers some dental coverage for diagnostic services, but has no preventive coverage, and only covers denture, root canal, restorative (both fillings and crowns), and preventative services in emergencies.</t>
  </si>
  <si>
    <t xml:space="preserve">(2) https://www.carequest.org/Medicaid-Adult-Dental-Coverage-Checker; 
(3) https://www.kff.org/medicaid/state-indicator/eyeglasses/ (NOTE: This central source is from 2018).; 
(4) https://www.kff.org/medicaid/state-indicator/hearing-aids/ (NOTE: This central source is from 2018); 
(5) https://www.growingfamilybenefits.com/medicaid-cover-adult-eye-care/ </t>
  </si>
  <si>
    <t>Arkansas Medicaid covers eye exams and eyeglasses for adults, does not cover hearing aids and other hearing devices for adults; and offers some dental coverage for extraction, restorative (fillings but not crowns), preventive, and diagnostic services, but does not offer coverage for dentures and root canals.</t>
  </si>
  <si>
    <t xml:space="preserve">(6) https://www.carequest.org/Medicaid-Adult-Dental-Coverage-Checker 
(7) https://www.kff.org/medicaid/state-indicator/eyeglasses/ (NOTE: This central source is from 2018). 
(8) https://www.kff.org/medicaid/state-indicator/hearing-aids/ (NOTE: This central source is from 2018) (9) https://www.growingfamilybenefits.com/medicaid-cover-adult-eye-care/ (10) https://www.commonwealthfund.org/publications/explainer/2024/apr/work-requirements-medicaid-enrollees </t>
  </si>
  <si>
    <t>California Medicaid covers eye exams and eyeglasses for adults; covers hearing aids and other hearing devices for adults; and offers some dental coverage for extraction, dentures, root canal, restorative (both fillings and crowns), preventive, and diagnostic services.</t>
  </si>
  <si>
    <t>(2) https://www.carequest.org/Medicaid-Adult-Dental-Coverage-Checker 
(3) https://www.dhcs.ca.gov/provgovpart/pharmacy/Pages/VisionBenefits.aspx 
(4) https://www.kff.org/medicaid/state-indicator/hearing-aids/ (NOTE: This central source is from 2018)</t>
  </si>
  <si>
    <t>Colorado Medicaid only covers medically necessary eye exams and glasses after surgery; does not cover hearing aids and other hearing devices for adults; and offers some dental coverage for extraction, dentures, root canal, restorative (both fillings and crowns), preventive, and diagnostic services.</t>
  </si>
  <si>
    <t xml:space="preserve">(2) https://www.carequest.org/Medicaid-Adult-Dental-Coverage-Checker 
(3) https://hcpf.colorado.gov/vision-benefit 
(4) https://www.kff.org/medicaid/state-indicator/hearing-aids/ (NOTE: This central source is from 2018) 
(7) https://hcpf.colorado.gov/audiology-manual#hearAids </t>
  </si>
  <si>
    <t>Connecticut Medicaid covers eye exams and eyeglasses for adults; covers hearing aids and other hearing devices for adults; and offers some dental coverage for extraction, dentures, root canal, restorative (both fillings and crowns), preventive, and diagnostic services.</t>
  </si>
  <si>
    <t>https://www.carequest.org/Medicaid-Adult-Dental-Coverage-Checker;
https://www.growingfamilybenefits.com/medicaid-cover-adult-eye-care/;
https://www.huskyhealthct.org/providers/provider_postings/benefits_grids/Vision_Grid.pdf;
https://www.kff.org/medicaid/state-indicator/hearing-aids/ (NOTE: This central source is from 2018)</t>
  </si>
  <si>
    <t>Delaware Medicaid does not cover eye exams or eyeglasses for adults; does not cover hearing aids and other hearing devices for adults; and offers some dental coverage for restorative (fillings but not crowns), preventive, and diagnostics services, but does not offer coverage for extraction, dentures, and root canals.</t>
  </si>
  <si>
    <t>(2) https://www.carequest.org/Medicaid-Adult-Dental-Coverage-Checker 
(4) https://www.kff.org/medicaid/state-indicator/hearing-aids/ (NOTE: This central source is from 2018) 
(3) https://www.kff.org/medicaid/state-indicator/eyeglasses/ (NOTE: This central source is from 2018). 
(5) https://www.growingfamilybenefits.com/medicaid-cover-adult-eye-care/</t>
  </si>
  <si>
    <t>DC Medicaid does not cover routine eye exams for adults (only when medically necessary for a chronic or acute eye condition) but does cover eyeglasses for adults; covers hearing aids and other hearing devices for adults; and offers some dental coverage for extraction, dentures, root canal, restorative (both fillings and crowns), preventive, and diagnostic services.</t>
  </si>
  <si>
    <t xml:space="preserve">(4) https://www.carequest.org/Medicaid-Adult-Dental-Coverage-Checker 
(5) https://dhcf.dc.gov/sites/default/files/dc/sites/dhcf/publication/attachments/DG852345_KT0000009782_1_0.pdf 
(6) https://www.kff.org/medicaid/state-indicator/hearing-aids/ (NOTE: This central source is from 2018) </t>
  </si>
  <si>
    <t>Florida Medicaid covers eye exams and eyeglasses for adults; covers hearing aids and other hearing devices for adults; and offers some dental coverage for extraction, dentures, restorative (fillings but not crowns), preventive, and diagnostic services, but does not cover root canals.</t>
  </si>
  <si>
    <t>(2) https://www.carequest.org/Medicaid-Adult-Dental-Coverage-Checker 
(3) https://www.growingfamilybenefits.com/medicaid-cover-adult-eye-care/ 
(4) https://www.kff.org/medicaid/state-indicator/hearing-aids/ (NOTE: This central source is from 2018) 
(5) https://ahca.myflorida.com/medicaid/medicaid-policy-quality-and-operations/medicaid-policy-and-quality/medicaid-policy/medical-and-behavioral-health-coverage-policy/primary-and-preventive-care-policy/hearing-services#:~:text=Medicaid%20reimburses%20for%20hearing%20services%20including%3A,Cochlear%20Implants 
(6) https://www.kff.org/medicaid/state-indicator/eyeglasses/ (NOTE: This central source is from 2018).</t>
  </si>
  <si>
    <t>Georgia Medicaid covers eye exams and eyeglasses for adults; covers hearing aids and other hearing devices for adults; and offers some dental coverage for extraction and covers diagnostic services only in emergencies, and does not cover preventive services, dentures, root canals, or restorative (fillings and crowns) services.</t>
  </si>
  <si>
    <t>(4) https://www.carequest.org/Medicaid-Adult-Dental-Coverage-Checker (5) https://www.pshpgeorgia.com/value-added-services/vision.html (6) https://www.kff.org/medicaid/state-indicator/hearing-aids/ (NOTE: This central source is from 2018)</t>
  </si>
  <si>
    <t>Hawaii Medicaid does not cover eye exams or eyeglasses for adults; covers hearing aids and other hearing devices for adults; and offers dental coverage for diagnostic services, covers extractions only in emergencies, and does not cover dentures, root canals, restorative (fillings and crowns), or preventive services.</t>
  </si>
  <si>
    <t>(2)  https://www.carequest.org/Medicaid-Adult-Dental-Coverage-Checker (3) https://www.kff.org/medicaid/state-indicator/eyeglasses/ (NOTE: This central source is from 2018). (4) https://www.kff.org/medicaid/state-indicator/hearing-aids/ (NOTE: This central source is from 2018) (6) https://www.growingfamilybenefits.com/medicaid-cover-adult-eye-care/</t>
  </si>
  <si>
    <t>Idaho Medicaid does not cover routine eye exams or eyeglasses for adults (only offered to address chronic or acute medical conditions and after cataract surgery); does not cover hearing aids and other hearing devices for adults; and offers some dental coverage for extraction, dentures, restorative (both fillings and crowns), preventive, and diagnostic services, but does not cover root canals.</t>
  </si>
  <si>
    <t xml:space="preserve">(3) https://www.idmedicaid.com/Provider%20Guidelines/Eye%20and%20Vision%20Services.pdf 
(10) https://www.carequest.org/Medicaid-Adult-Dental-Coverage-Checker 
(4) https://www.kff.org/medicaid/state-indicator/hearing-aids/ (NOTE: This central source is from 2018) </t>
  </si>
  <si>
    <t>Illinois Medicaid covers eye exams and eyeglasses for adults;  covers hearing aids and other hearing devices for adults; and offers some dental coverage for extraction, dentures, root canals, restorative (both fillings and crowns), preventive, and diagnostic services.</t>
  </si>
  <si>
    <t xml:space="preserve">(3) https://www.carequest.org/Medicaid-Adult-Dental-Coverage-Checker (4) https://www.growingfamilybenefits.com/medicaid-cover-adult-eye-care/ (5) https://www.helpadvisor.com/medicaid/does-medicaid-cover-hearing-aids </t>
  </si>
  <si>
    <t>Indiana Medicaid covers hearing aids and other hearing devices for adults and some dental coverage for extraction, restorative (both fillings and crowns), dentures, preventive, and diagnostic services, but does not cover root canals. Indiana Medicaid offers eye exams and eyeglasses for adults. Some dental and vision benefits were restricted to HIP Plus Medicaid enrollees paying premiums, but the status of the HIP Plus program is under ongoing litigation as of July 2024.</t>
  </si>
  <si>
    <t xml:space="preserve">(5) https://www.carequest.org/Medicaid-Adult-Dental-Coverage-Checker 
(6) https://www.caresource.com/in/plans/medicaid/benefits-services/hip-benefits/ 
(7) https://www.kff.org/medicaid/state-indicator/hearing-aids/ (NOTE: This central source is from 2018) 
(8) https://www.helpadvisor.com/medicaid/does-medicaid-cover-hearing-aids 
(9) https://www.indianajusticeproject.org/hip-lawsuit-explainer </t>
  </si>
  <si>
    <t>Iowa Medicaid covers eye exams and eyeglasses for adults; covers hearing aids and other hearing devices for adults; and offers some dental coverage for extraction, dentures, root canals, restorative (both fillings and crowns), preventive, and diagnostic services.</t>
  </si>
  <si>
    <t>(3)https://www.carequest.org/Medicaid-Adult-Dental-Coverage-Checker (4) https://www.iowatotalcare.com/content/dam/centene/iowa-total-care/PDF/VisionBenefitsFAQ-IME-APPD.pdf (5) https://www.kff.org/medicaid/state-indicator/hearing-aids/ (NOTE: This central source is from 2018) (6) https://www.helpadvisor.com/medicaid/does-medicaid-cover-hearing-aids</t>
  </si>
  <si>
    <t>Kansas Medicaid covers eye exams and eyeglasses for adults; covers hearing aids and other hearing devices for adults; and offers some dental coverage for restorative services (both fillings and crowns), offers emergency-only coverage for extraction, prosthodontic, and diagnostic services, and does not cover root canals or preventive services.</t>
  </si>
  <si>
    <t>(5) https://www.carequest.org/Medicaid-Adult-Dental-Coverage-Checker (6) https://www.kff.org/medicaid/state-indicator/hearing-aids/ (NOTE: This central source is from 2018) (7) https://www.helpadvisor.com/medicaid/does-medicaid-cover-hearing-aids (8) https://www.growingfamilybenefits.com/medicaid-cover-adult-eye-care/</t>
  </si>
  <si>
    <t>Kentucky Medicaid covers eye exams and eyeglasses for adults; covers hearing aids and other hearing devices for adults; and offers some dental coverage for extraction, restorative (fillings and crowns), dentures, root canals, preventive, and diagnostic services.</t>
  </si>
  <si>
    <t>(3) https://www.carequest.org/Medicaid-Adult-Dental-Coverage-Checker (4) https://www.chfs.ky.gov/agencies/dms/dpo/bpb/Pages/vision.aspx (5) https://www.kff.org/medicaid/state-indicator/hearing-aids/ (NOTE: This central source is from 2018) (6) https://www.humana.com/medicaid/kentucky-medicaid/coverage/vision</t>
  </si>
  <si>
    <t>Louisiana Medicaid does not cover eye exams or eyeglasses for adults; does not cover hearing aids and other hearing devices for adults; offers some dental coverage for dentures, but does not cover extraction, root canals, restorative (fillings and crowns), preventive, or diagnostic services.</t>
  </si>
  <si>
    <t>(2) https://www.carequest.org/Medicaid-Adult-Dental-Coverage-Checker (3) https://ldh.la.gov/page/optical-services (4) https://www.kff.org/medicaid/state-indicator/hearing-aids/ (NOTE: This central source is from 2018)</t>
  </si>
  <si>
    <t>Maine Medicaid covers eye exams for adults but only covers one pair of eyeglasses per lifetime for adults; covers hearing aids and other hearing devices for adults; and offers some dental coverage for extraction, dentures, root canals, restorative (both fillings and crowns), preventive, and diagnostic services.</t>
  </si>
  <si>
    <t xml:space="preserve">(2) https://www.carequest.org/Medicaid-Adult-Dental-Coverage-Checker (3) https://www.law.cornell.edu/regulations/maine/10-144-C-M-R-ch-101-SS-II-75/subsection-144-101-II-75.03 (4) https://www.kff.org/medicaid/state-indicator/hearing-aids/ (NOTE: This central source is from 2018) (5) https://www.maine.gov/pfr/insurance/themes/insurance/pdf/consumer-guides/pdf/hearing_aid_mandate_faq.pdf 
(7) https://www.growingfamilybenefits.com/medicaid-cover-adult-eye-care/ </t>
  </si>
  <si>
    <t>Maryland Medicaid covers eye exams, but not eyeglasses, for adults; covers hearing aids and other hearing devices for adults; and offers some dental coverage for extraction, root canals, restorative (fillings and crowns), preventive, and diagnostic services, but does not cover dentures.</t>
  </si>
  <si>
    <t xml:space="preserve">(2) https://www.carequest.org/Medicaid-Adult-Dental-Coverage-Checker (4) https://www.kff.org/medicaid/state-indicator/hearing-aids/ (NOTE: This central source is from 2018) (8) https://disabilityrightsmd.org/medicaid-cochlear-implants/ (9) https://www.marylandhealthconnection.gov/after-you-enroll/medicaid/what-medicaid-covers/ </t>
  </si>
  <si>
    <t>Massachusetts' Medicaid covers eye exams and eyeglasses for adults; covers hearing aids and other hearing devices for adults; and  offers some dental coverage for dentures, root canals, restorative (fillings and crowns), preventive, and diagnostic services.</t>
  </si>
  <si>
    <t>(8) https://www.carequest.org/Medicaid-Adult-Dental-Coverage-Checker (9) https://www.mass.gov/info-details/learn-about-masshealth-vision-care-services#covered-vision-care-services- (10) https://www.kff.org/medicaid/state-indicator/hearing-aids/ (NOTE: This central source is from 2018) 
(12) https://www.mass.gov/info-details/learn-about-masshealth-dental-benefits#dental-services-covered-by-masshealth-</t>
  </si>
  <si>
    <t>Michigan Medicaid covers eye exams and eyeglasses for adults; does not cover hearing aids and other hearing devices for adults; offers some dental coverage for extraction, dentures, root canals, restorative (fillings and crowns), preventive, and diagnostic services.</t>
  </si>
  <si>
    <t xml:space="preserve">(4) https://www.carequest.org/Medicaid-Adult-Dental-Coverage-Checker (5) https://www.growingfamilybenefits.com/medicaid-cover-adult-eye-care/ (6) https://www.kff.org/medicaid/state-indicator/hearing-aids/ (NOTE: This central source is from 2018) (7) https://www.helpadvisor.com/medicaid/does-medicaid-cover-hearing-aids (9) https://www.kff.org/medicaid/state-indicator/eyeglasses/ (NOTE: This central source is from 2018). </t>
  </si>
  <si>
    <t>Minnesota Medicaid covers eye exams and eyeglasses for adults; covers hearing aids and hearing devices for adults; and offers some dental coverage for extraction, dentures, root canals, restorative (fillings but not crowns), preventive, and diagnostic services.</t>
  </si>
  <si>
    <t>(4) https://www.carequest.org/Medicaid-Adult-Dental-Coverage-Checker (5) https://www.growingfamilybenefits.com/medicaid-cover-adult-eye-care/ (6) https://www.kff.org/medicaid/state-indicator/hearing-aids/ (NOTE: This central source is from 2018) (7) https://www.helpadvisor.com/medicaid/does-medicaid-cover-hearing-aids (9) https://www.kff.org/medicaid/state-indicator/eyeglasses/ (NOTE: This central source is from 2018).</t>
  </si>
  <si>
    <t>Mississippi Medicaid covers eye exams and eyeglasses for adults; does not cover hearing aids or other hearing devices for adults; and offers some dental coverage for diagnostic services, covers extraction in emergencies only, and does not cover dentures, root canals, restorative, or preventive services (fillings and crowns).</t>
  </si>
  <si>
    <t>2) https://www.carequest.org/Medicaid-Adult-Dental-Coverage-Checker (3) https://medicaid.ms.gov/wp-content/uploads/2020/07/2020-Comparison-Chart-MississippiCAN.pdf (4) https://www.kff.org/medicaid/state-indicator/hearing-aids/ (NOTE: This central source is from 2018) (5) https://www.growingfamilybenefits.com/medicaid-cover-adult-eye-care/</t>
  </si>
  <si>
    <t>Missouri Medicaid  covers eye exams and eyeglasses for adults; does not cover hearing aids or other hearing devices for all adults, only certain groups such as those who are blind, pregnant, or living in a nursing home; and offers some dental coverage for extractions, restorative (fillings but not crowns), preventive, and diagnostic services, does not cover dentures or root canals.</t>
  </si>
  <si>
    <t xml:space="preserve">(2) https://www.carequest.org/Medicaid-Adult-Dental-Coverage-Checker (3) https://www.growingfamilybenefits.com/medicaid-cover-adult-eye-care/ (4) https://www.kff.org/medicaid/state-indicator/hearing-aids/ (NOTE: This central source is from 2018) (5) https://www.helpadvisor.com/medicaid/does-medicaid-cover-hearing-aids (6) https://www.kff.org/medicaid/state-indicator/eyeglasses/ (NOTE: This central source is from 2018). </t>
  </si>
  <si>
    <t>Montana Medicaid covers eye exams and eyeglasses for adults; covers hearing aids and other hearing devices for adults; and offers some dental coverage for extraction, dentures, root canals, restorative (both crowns and fillings), preventive, and diagnostic services.</t>
  </si>
  <si>
    <t>(2) https://www.carequest.org/Medicaid-Adult-Dental-Coverage-Checker (3) https://dphhs.mt.gov/montanahealthcareprograms/medicaid/eyecare (4) https://www.kff.org/medicaid/state-indicator/hearing-aids/ (NOTE: This central source is from 2018) (5) https://www.helpadvisor.com/medicaid/does-medicaid-cover-hearing-aids</t>
  </si>
  <si>
    <t>Nebraska Medicaid covers eye exams and eyeglasses for adults; covers hearing aids and other hearing devices for adults; and offers some dental coverage for extraction, dentures, root canals, restorative (both crowns and fillings), preventive, and diagnostic services.</t>
  </si>
  <si>
    <t xml:space="preserve"> (2) https://www.carequest.org/Medicaid-Adult-Dental-Coverage-Checker (3) https://dhhs.ne.gov/Medicaid%20State%20Plan/Item%2012d%20-%20Limitations%20-%20Eye%20Glasses.pdf (4) https://www.kff.org/medicaid/state-indicator/hearing-aids/ (NOTE: This central source is from 2018) (5) https://www.helpadvisor.com/medicaid/does-medicaid-cover-hearing-aids</t>
  </si>
  <si>
    <t>Nevada Medicaid covers eye exams and eyeglasses for adults; covers hearing aids and other hearing devices for adults; and offers some dental coverage for dentures and diagnostic services, covers extractions in emergencies only, and does not cover dentures, root canals, or restorative (fillings and crowns) services.</t>
  </si>
  <si>
    <t>(3) https://www.carequest.org/Medicaid-Adult-Dental-Coverage-Checker (4) https://myhpnmedicaid.com/member/dental-and-vision (5) https://www.helpadvisor.com/medicaid/does-medicaid-cover-hearing-aids</t>
  </si>
  <si>
    <t>New Hampshire Medicaid covers eye exams and eyeglasses for adults; covers hearing aids and other hearing devices for adults; and offers some dental coverage for extraction, dentures, restorative (fillings and crowns), preventive, and diagnostic services, does not cover root canals.</t>
  </si>
  <si>
    <t>(4) https://www.carequest.org/Medicaid-Adult-Dental-Coverage-Checker (5) https://www.nhhealthyfamilies.com/content/dam/centene/NH%20Healthy%20Families/Medicaid/pdfs/NH-Model-Handbook-January-2024-CLEAN-20230926.pdf (6) https://www.kff.org/medicaid/state-indicator/hearing-aids/ (NOTE: This central source is from 2018) (9) https://www.helpadvisor.com/medicaid/does-medicaid-cover-hearing-aids</t>
  </si>
  <si>
    <t xml:space="preserve">New Jersey Medicaid covers eye exams and eyeglasses for adults; covers hearing aids and other hearing devices for adults; and offers some dental coverage for extractions, dentures, root canals, restorative (both fillings and crowns), preventive, and diagnostic services. </t>
  </si>
  <si>
    <t>(3) https://www.carequest.org/Medicaid-Adult-Dental-Coverage-Checker 
 (5) https://www.kff.org/medicaid/state-indicator/hearing-aids/ (NOTE: This central source is from 2018)
(8) https://www.helpadvisor.com/medicaid/does-medicaid-cover-hearing-aids 
(8) https://www.nj.gov/humanservices/dmahs/clients/medicaid/needs/ 
(9) https://www.kff.org/medicaid/state-indicator/eyeglasses/ (NOTE: This central source is from 2018).</t>
  </si>
  <si>
    <t>New Mexico Medicaid covers eye exams and eyeglasses for adults; covers hearing aids and other hearing devices for adults (although fittings, replacements, repairs and accessories may not be available); and offers some dental coverage for extractions, dentures, root canals, restorative (both fillings and crowns), preventive, and diagnostic services.</t>
  </si>
  <si>
    <t xml:space="preserve">(2) https://www.carequest.org/Medicaid-Adult-Dental-Coverage-Checker (4) https://www.kff.org/medicaid/state-indicator/hearing-aids/ (NOTE: This central source is from 2018) (5) https://www.helpadvisor.com/medicaid/does-medicaid-cover-hearing-aids (6) https://www.growingfamilybenefits.com/medicaid-cover-adult-eye-care/ </t>
  </si>
  <si>
    <t>New York Medicaid covers eye exams and eyeglasses for adults; covers hearing aids and other hearing devices for adults; and offers some dental coverage for extractions, dentures, root canals, restorative (both fillings and crowns), preventive, and diagnostic services.</t>
  </si>
  <si>
    <t>(5) https://www.carequest.org/Medicaid-Adult-Dental-Coverage-Checker 
(6) https://www.helpadvisor.com/medicaid/does-medicaid-cover-hearing-aids 
(7) https://freedomcare.com/does-medicaid-cover-hearing-aids/#:~:text=Patients%20who%20follow%20the%20proper,they%20are%20truly%20in%20need.;
https://www.health.ny.gov/health_care/medicaid/members/faqs_benefits.htm;
https://www.medicareplanfinder.com/medicaid-by-state/nys-medicaid/</t>
  </si>
  <si>
    <t>North Carolina Medicaid covers eye exams and eyeglasses for adults; does not cover hearing aids or other hearing devices for adults; and offers some dental coverage for extraction, dentures, root canals, restorative (fillings but not crowns), preventive, and diagnostic services.</t>
  </si>
  <si>
    <t xml:space="preserve"> (2) https://www.carequest.org/Medicaid-Adult-Dental-Coverage-Checker (3) https://nc.preventblindness.org/medicaid-eyecare-benefits-for-adults/#:~:text=NC%20Medicaid%20Routine%20Eye%20Exams,glasses%20once%20every%20two%20years.&amp;text=For%20additional%20information%20about%20replacement,%2D888%2D245%2D0179. (4) https://www.kff.org/medicaid/state-indicator/hearing-aids/ (NOTE: This central source is from 2018)</t>
  </si>
  <si>
    <t>North Dakota Medicaid covers eye exams and eyeglasses for adults; covers hearing aids and other hearing devices for adults; and offers some dental coverage for extraction, dentures, root canals, restorative (crowns and fillings), preventive, and diagnostic services.</t>
  </si>
  <si>
    <t xml:space="preserve"> (2) https://www.carequest.org/Medicaid-Adult-Dental-Coverage-Checker (3) https://www.growingfamilybenefits.com/medicaid-cover-adult-eye-care/ (4) https://www.kff.org/medicaid/state-indicator/hearing-aids/ (NOTE: This central source is from 2018) (5) https://www.helpadvisor.com/medicaid/does-medicaid-cover-hearing-aids</t>
  </si>
  <si>
    <t>Ohio Medicaid covers eye exams and eyeglasses for adults; covers hearing aids and other hearing devices for adults; and offers some dental coverage for extraction, dentures, root canals, restorative (crowns and fillings), preventive, and diagnostic services.</t>
  </si>
  <si>
    <t>Oklahoma Medicaid does not cover eye exams or eyeglasses for adults; does not cover hearing aids and other hearing devices for adults; and offers some dental coverage for extraction, dentures, restorative (fillings but not crowns), preventive, and diagnostic services, but does not cover root canals.</t>
  </si>
  <si>
    <t>(2) https://www.carequest.org/Medicaid-Adult-Dental-Coverage-Checker (3) https://www.growingfamilybenefits.com/medicaid-cover-adult-eye-care/ (4) https://www.kff.org/medicaid/state-indicator/hearing-aids/ (NOTE: This central source is from 2018) (5) https://oklahoma.gov/content/dam/ok/en/okhca/docs/providers/Introduction%20to%20SoonerCare%20Part%203%20QA.pdf</t>
  </si>
  <si>
    <t xml:space="preserve">Oregon Medicaid covers eye exams for adults, but only covers glasses for specific medical conditions or after eye surgery (medically necessary); covers hearing aids and other hearing devices for adults; and offers some dental coverage for extraction, dentures, root canals, restorative (crowns and fillings), preventive, and diagnostic services. </t>
  </si>
  <si>
    <t>(6) https://www.carequest.org/Medicaid-Adult-Dental-Coverage-Checker (7) https://www.oregon.gov/oha/hsd/ohp/pages/eye-care.aspx (8) https://www.kff.org/medicaid/state-indicator/hearing-aids/ (NOTE: This central source is from 2018) (9) https://www.helpadvisor.com/medicaid/does-medicaid-cover-hearing-aids</t>
  </si>
  <si>
    <t>Pennsylvania Medicaid covers eye exams for adults, but only covers glasses for adults for specific medical conditions; provides some hearing aid coverage for adults; and offers some dental coverage for dentures, root canals, restorative (fillings are covered, crowns require an approved benefit limit exception to be covered), preventive, and diagnostic services, but does not cover extractions.</t>
  </si>
  <si>
    <t xml:space="preserve">(2) https://www.carequest.org/Medicaid-Adult-Dental-Coverage-Checker (3) https://medicaid.upmchealthplan.com/learn/whats-covered/vision/ (4) https://www.h2hhc.com/blog/medicaid-hearing-aids-in-pa; </t>
  </si>
  <si>
    <t>Rhode Island Medicaid covers eye exams and eyeglasses for adults; covers hearing aids and other hearing devices for adults; and offers some dental coverage for extraction, dentures, root canals, restorative (fillings and crowns), preventive, and diagnostic services.</t>
  </si>
  <si>
    <t>(2) https://www.carequest.org/Medicaid-Adult-Dental-Coverage-Checker (3) https://www.growingfamilybenefits.com/medicaid-cover-adult-eye-care/ (4) https://www.helpadvisor.com/medicaid/does-medicaid-cover-hearing-aids (5) https://www.kff.org/medicaid/state-indicator/hearing-aids (7) https://www.kff.org/medicaid/state-indicator/eyeglasses/ (NOTE: This central source is from 2018).</t>
  </si>
  <si>
    <t>South Carolina Medicaid covers eye exams and eyeglasses for adults in some Managed Care Organization plans; does not cover hearing aids and other hearing devices for adults (only available to adults with certified intellectual disabilities); and offers some dental coverage for extraction, restorative (fillings but not crowns), preventive, and diagnostic services, but does not cover dentures and root canals.</t>
  </si>
  <si>
    <t>(2) https://www.carequest.org/Medicaid-Adult-Dental-Coverage-Checker (3) https://www.scdhhs.gov/sites/default/files/Healthy%20Connections%20Medicaid%20Brochure%20Final%2011.21.19.pdf (4) https://ddsn.sc.gov/sites/ddsn/files/PublicDocuments/Intellectual%20Disability%20and%20Related%20Disabilities/IDRD%20Chapter-10%20Audiology%20Services.pdf (5) https://provider.scdhhs.gov/internet/pdf/manuals/PrivateRehabAudiological/Manual.pdf (11) https://www.scchoices.com/Documents/SC1/HealthPlanComparisonChartEnglish.PDF</t>
  </si>
  <si>
    <t>South Dakota Medicaid covers eye exams and eyeglasses for adults; covers hearing aids and other hearing devices for adults; offers some dental coverage for extraction, dentures, root canal, restorative (crowns and fillings), preventive, and diagnostic services.</t>
  </si>
  <si>
    <t>(2) https://www.carequest.org/Medicaid-Adult-Dental-Coverage-Checker  (3) https://www.growingfamilybenefits.com/medicaid-cover-adult-eye-care/ (4) https://www.kff.org/medicaid/state-indicator/hearing-aids/ (NOTE: This central source is from 2018) (5) https://www.helpadvisor.com/medicaid/does-medicaid-cover-hearing-aids (6) https://www.kff.org/medicaid/state-indicator/eyeglasses/ (NOTE: This central source is from 2018).</t>
  </si>
  <si>
    <t>Tennessee Medicaid does not cover routine eye exams or eyeglasses for adults (only covers exams for a medical condition or disorder and eyeglasses after cataract surgery);  does not cover hearing aids and other hearing devices for adults; and offers some dental coverage for extraction, dentures, root canals, restorative (fillings and crowns), preventive, and diagnostic services.</t>
  </si>
  <si>
    <t>(2) https://www.carequest.org/Medicaid-Adult-Dental-Coverage-Checker (3) https://www.tn.gov/content/dam/tn/tenncare/documents/benefitpackages.pdf (4) https://www.kff.org/medicaid/state-indicator/hearing-aids/ (NOTE: This central source is from 2018) (5) https://www.helpadvisor.com/medicaid/does-medicaid-cover-hearing-aids</t>
  </si>
  <si>
    <t>Texas Medicaid covers eye exams and eyeglasses for adults; covers hearing aids and other hearing devices for adults; and appears to offer no dental services for adults.</t>
  </si>
  <si>
    <t>(3) https://texreg.sos.state.tx.us/public/readtac$ext.TacPage?sl=R&amp;app=9&amp;p_dir=&amp;p_rloc=&amp;p_tloc=&amp;p_ploc=&amp;pg=1&amp;p_tac=&amp;ti=25&amp;pt=1&amp;ch=33&amp;rl=40 
(4) https://www.tmhp.com/sites/default/files/file-library/resources/provider-manuals/tmppm/pdf-chapters/2022/2022-06-june/2_Vision_and_Hearing_Srvs.pdf (5) https://www.kff.org/medicaid/state-indicator/hearing-aids/ (NOTE: This central source is from 2018) 
(6) https://www.helpadvisor.com/medicaid/does-medicaid-cover-hearing-aids 
(7) https://medicaid.swhp.org/en-us/members/star-benefits 
(9) https://www.carequest.org/Medicaid-Adult-Dental-Coverage-Checker</t>
  </si>
  <si>
    <t>Utah Medicaid covers eye exams for adults but does not cover eyeglasses for non-pregnant adults; does not cover hearing aids and other hearing devices for adults; and offers some coverage for diagnostic services, but does not cover extraction, dentures, root canals, restorative (fillings and crowns), preventive, and diagnostic services.</t>
  </si>
  <si>
    <t>(5) https://www.carequest.org/Medicaid-Adult-Dental-Coverage-Checker (6) https://medicaid.utah.gov/Documents/manuals/pdfs/Medicaid%20Provider%20Manuals/Vision%20Care%20Services/VisionCareServices.pdf (7) https://www.kff.org/medicaid/state-indicator/hearing-aids/ (NOTE: This central source is from 2018)</t>
  </si>
  <si>
    <t>Vermont Medicaid covers eye exams, but not eyeglasses, for adults; covers hearing aids and other hearing devices for adults; and offers some dental coverage for extraction, root canals, restorative, preventive, and diagnostic services, but does not cover dentures.</t>
  </si>
  <si>
    <t>(2) https://www.carequest.org/Medicaid-Adult-Dental-Coverage-Checker 
(3) https://www.vtmedicaid.com/assets/manuals/VisionSupplement.pdf 
(4) https://www.kff.org/medicaid/state-indicator/hearing-aids/ (NOTE: This central source is from 2018) 
(5) https://www.helpadvisor.com/medicaid/does-medicaid-cover-hearing-aids
(8) https://vtlawhelp.org/vision#:~:text=Medicaid%20for%20people%20under%2021,accept%20this%20type%20of%20insurance.</t>
  </si>
  <si>
    <t>Virginia Medicaid covers eye exams, but not eyeglasses, for adults; does not cover hearing aids and other hearing devices for adults; and offers some coverage for extraction, dentures, root canals, restorative (fillings and crowns), preventive, and diagnostic services.</t>
  </si>
  <si>
    <t xml:space="preserve">(2) https://www.carequest.org/Medicaid-Adult-Dental-Coverage-Checker(3) https://www.dmas.virginia.gov/news-and-update-blog/benefits-and-services/vision/ (4) https://www.kff.org/medicaid/state-indicator/hearing-aids/ (NOTE: This central source is from 2018) (5) https://www.helpadvisor.com/medicaid/does-medicaid-cover-hearing-aids </t>
  </si>
  <si>
    <t>Washington Medicaid covers eye exams, but not eyeglasses, for adults; covers hearing aids and other hearing devices for adults; and offers some dental coverage for extraction, dentures, root canals, restorative (fillings and crowns), preventive, and diagnostic services.</t>
  </si>
  <si>
    <t>(3) https://www.carequest.org/Medicaid-Adult-Dental-Coverage-Checker 
(4) https://www.hca.wa.gov/free-or-low-cost-health-care/i-need-medical-dental-or-vision-care/how-do-i-use-my-coverage 
(5) https://www.hca.wa.gov/about-hca/programs-and-initiatives/apple-health-medicaid/adult-hearing-benefit 
(8) https://content.govdelivery.com/accounts/WADSHSALTSA/bulletins/2209d66 (9) https://www.seattletimes.com/seattle-news/health/apple-health-expansion-opens-for-wa-adults-without-legal-status/</t>
  </si>
  <si>
    <t>West Virginia Medicaid does not cover routine eye exams for adults (only as part of larger wellness checks or medically necessary) and does not cover glasses for adults except after cataract surgery; does not cover hearing aids and other hearing devices for adults; and offers some dental coverage for extraction, dentures, root canals, restorative (crowns and fillings), preventive, and diagnostic services.</t>
  </si>
  <si>
    <t>(2) https://www.carequest.org/Medicaid-Adult-Dental-Coverage-Checker (3) https://mountainstatespotlight.org/2022/10/31/wv-medicaid-vision-dental-benefits-shortfalls/ (4) https://www.kff.org/medicaid/state-indicator/hearing-aids/ (NOTE: This central source is from 2018) (5) https://www.helpadvisor.com/medicaid/does-medicaid-cover-hearing-aids (11) https://dhhr.wv.gov/bms/Provider/Documents/Manuals/Chapter%20525%20Vision%20Services.pdf</t>
  </si>
  <si>
    <t>Wisconsin Medicaid covers eye exams and eyeglasses for adults; covers hearing aids and other hearing devices for adults; and offers some dental coverage for extraction, dentures, root canals, restorative (crowns and fillings), preventive, and diagnostic services.</t>
  </si>
  <si>
    <t xml:space="preserve">(7) https://www.carequest.org/Medicaid-Adult-Dental-Coverage-Checker (8) https://www.securityhealth.org/providers/provider-manual/badgercare-plus/policies-and-procedures/optical-eyewear-order-guidelines?benefit-information-medicaid-managed-care (9) https://www.kff.org/medicaid/state-indicator/hearing-aids/ (NOTE: This central source is from 2018) (10) https://www.helpadvisor.com/medicaid/does-medicaid-cover-hearing-aids </t>
  </si>
  <si>
    <t>Wyoming Medicaid does not cover exams or eyeglasses for adults; covers hearing aids and other hearing devices for adults; and offers some dental coverage for extraction, denture relining, preventive, and diagnostic services, but does not cover full/partial dentures, root canals, or restorative services (fillings and crowns).</t>
  </si>
  <si>
    <t>(2) https://www.carequest.org/Medicaid-Adult-Dental-Coverage-Checker
 (3) https://health.wyo.gov/wp-content/uploads/2022/10/Wyoming_Medicaid_Handbook_-_English_Version.pdf 
(4) https://www.kff.org/medicaid/state-indicator/hearing-aids/ (NOTE: This central source is from 2018) 
(5) https://www.helpadvisor.com/medicaid/does-medicaid-cover-hearing-aids</t>
  </si>
  <si>
    <t>Expanded Coverage: Premium Subsidies</t>
  </si>
  <si>
    <t>Premium Subsidies</t>
  </si>
  <si>
    <t>Does not offer state-based premium subsidies.</t>
  </si>
  <si>
    <t>https://www.healthinsurance.org/faqs/which-states-offer-their-own-health-insurance-subsidies/</t>
  </si>
  <si>
    <t>Offers state-based premium subsidies.</t>
  </si>
  <si>
    <t xml:space="preserve">Beginning in Plan Year 2024, California has provided additional state-funded cost-sharing reductions in Silver CSR plans. California is receiving credit for this policy under "offers state-based premium subsidies" because it is taking additional steps to make Marketplace coverage more affordable for its residents. California provided additional state-funded premium subsidies from 2020-2022 but discontinued it once the American Rescue Plan subsidy enhancements became available. For 2025, California has allocated additional funding for the state subsidy program. </t>
  </si>
  <si>
    <t>https://www.healthinsurance.org/faqs/which-states-offer-their-own-health-insurance-subsidies/;
https://www.coveredca.com/newsroom/news-releases/2023/07/20/covered-california-to-launch-state-enhanced-cost-sharing-reduction-program/</t>
  </si>
  <si>
    <t>Colorado's OmniSalud program offers state-funded premium subsidies for people with incomes at or below 150% FPL ineligible for other insurance in the state due to citizenship status.</t>
  </si>
  <si>
    <t>(5) https://www.cbpp.org/research/immigration/states-are-providing-affordable-health-coverage-to-people-barred-from-certain</t>
  </si>
  <si>
    <t>Connecticut offers state-based premium subsidies and cost-sharing reductions for adults with income up to 175% FPL if they select a Silver plan on the exchange. The subsidies pay the remaining premiums and cost-sharing left after federal subsidies are applied.</t>
  </si>
  <si>
    <t>(1) https://www.americanprogress.org/article/how-states-can-build-bridges-by-smoothing-medicaid-to-marketplace-coverage-transitions/; https://www.healthinsurance.org/faqs/which-states-offer-their-own-health-insurance-subsidies/</t>
  </si>
  <si>
    <t>Maryland offers state-based premium subsidies for adults ages 18-37 with incomes up to 400% FPL through 2025.</t>
  </si>
  <si>
    <t xml:space="preserve">Massachusetts' ConnectorCare offers plans with  zero premiums through state-based premium subsidies, as well as $0 deductibles, and low co-pays for residents earning up to 150% FPL. The state originally offered premium subsidies to those earning up to 300% FPL, and starting 2024, a two-year ConnectorCare pilot program expanded state-based subsidies to those 500% FPL. </t>
  </si>
  <si>
    <t>New Jersey offers state-based subsidies for enrollees with incomes up to 600% FPL, ranging from $20 to $100 per month for an individual and twice as much for families.</t>
  </si>
  <si>
    <t>New Mexico offers state-funded premium subsidies for enrollees with incomes up to 400% FPL, with additional cost-sharing reductions on "Turquoise" plans for enrollees with incomes up to 300% FPL that were expanded in 2024 to grant those enrollees platinum-level coverage with 90% actuarial value.</t>
  </si>
  <si>
    <t>Vermont offers state-based premium subsidies and cost-sharing reductions for enrollees with incomes up to 300% FPL.</t>
  </si>
  <si>
    <t>Washington offers state-based premium subsidies (Cascade Care Savings) for enrollees with incomes up to 250% FPL when they select a standardized Silver or Gold exchange plan. As of 2024, they also offer premium subsidies to undocumented immigrants enrolled in the state's Cascade Care immigrant expansion program.</t>
  </si>
  <si>
    <t>Expanded Coverage: Immigrant Coverage Options</t>
  </si>
  <si>
    <t>Immigrant Coverage: Lawfully Residing Children and Pregnant People</t>
  </si>
  <si>
    <t>Lawfully Residing Children and Pregnant People</t>
  </si>
  <si>
    <t>Does not offer coverage for lawfully residing immigrant children or pregnant people without a five-year bar.</t>
  </si>
  <si>
    <t>https://www.kff.org/affordable-care-act/state-indicator/medicaid-chip-coverage-of-lawfully-residing-immigrant-children-and-pregnant-women/;
https://www.cbpp.org/research/immigration/states-are-providing-affordable-health-coverage-to-people-barred-from-certain;</t>
  </si>
  <si>
    <t>Offers coverage for lawfully residing immigrant children or pregnant people without a five-year bar.</t>
  </si>
  <si>
    <t xml:space="preserve">(5) https://www.cbpp.org/research/immigration/states-are-providing-affordable-health-coverage-to-people-barred-from-certain 
(8) https://calmatters.org/health/2023/12/undocumented-health-insurance-new-california-laws-2024/
(9) https://www.cbpp.org/research/immigration/states-are-providing-affordable-health-coverage-to-people-barred-from-certain 
(10) https://laborcenter.berkeley.edu/californias-uninsured-in-2024/;
https://www.kff.org/affordable-care-act/state-indicator/medicaid-chip-coverage-of-lawfully-residing-immigrant-children-and-pregnant-women/ </t>
  </si>
  <si>
    <t>(5) https://www.cbpp.org/research/immigration/states-are-providing-affordable-health-coverage-to-people-barred-from-certain
(9) https://www.kff.org/report-section/a-look-at-medicaid-and-chip-eligibility-enrollment-and-renewal-policies-during-the-unwinding-of-continuous-enrollment-and-beyond-appendix-tables/
(6) https://www.nilc.org/wp-content/uploads/2024/01/med-services-for-imms-in-states-Jan_2024.pdf;
https://www.kff.org/affordable-care-act/state-indicator/medicaid-chip-coverage-of-lawfully-residing-immigrant-children-and-pregnant-women/</t>
  </si>
  <si>
    <t xml:space="preserve">(6)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t>
  </si>
  <si>
    <t>(6)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t>
  </si>
  <si>
    <t>(7) https://www.cbpp.org/research/immigration/states-are-providing-affordable-health-coverage-to-people-barred-from-certain;
https://dhcf.dc.gov/service/immigrant-childrens-program;
(7,8) https://www.kff.org/affordable-care-act/state-indicator/medicaid-chip-coverage-of-lawfully-residing-immigrant-children-and-pregnant-women/;
(9,10) https://www.kff.org/racial-equity-and-health-policy/issue-brief/state-health-coverage-for-immigrants-and-implications-for-health-coverage-and-care/</t>
  </si>
  <si>
    <t>Offers coverage for either lawfully residing immigrant children or pregnant people without a five-year bar, but not both (see notes).</t>
  </si>
  <si>
    <t>Hawaii offers comprehensive Medicaid-like coverage for aged, blind, and disabled people who are qualified immigrants and are in the five-year waiting period for Medicaid, as well as state-funded premium assistance and cost-sharing reductions to help eligible individuals purchase marketplace plans for lawfully present individuals with incomes under 100% FPL.</t>
  </si>
  <si>
    <t>(5)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t>
  </si>
  <si>
    <t xml:space="preserve">(5)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(6) https://www.billtrack50.com/billdetail/1688934/ 
(7) https://www.billtrack50.com/billdetail/1690394/
(9) https://www.marylandhealthconnection.gov/expanding-health-coverage-for-immigrants-in-2024-maryland-health-connections-commitment/#:~:text=Access%20to%20Care%20Legislation%3A%20A%20Pathway%20to%20Inclusion&amp;text=Starting%202026%2C%20this%20legislation%20will,plans%20through%20Maryland%20Health%20Connection. </t>
  </si>
  <si>
    <t xml:space="preserve">(5)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t>
  </si>
  <si>
    <t>Michigan has adopted, but not yet implemented, the option to offer coverage for lawfully residing immigrant children or pregnant women without a five-year bar.</t>
  </si>
  <si>
    <t>(5)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(10) https://www.migrationpolicy.org/news/shrinking-number-daca-participants#:~:text=As%20of%20March%2C%20just%20under,21%20(see%20Figure%203).&amp;text=Source%3A%20USCIS%2C%20%E2%80%9CCount%20of%20Active%20DACA%20Recipients%20by%20Month,of%20March%2031%2C%202023.%22</t>
  </si>
  <si>
    <t>(5)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(8) https://www.nilc.org/wp-content/uploads/2024/01/med-services-for-imms-in-states-Jan_2024.pdf</t>
  </si>
  <si>
    <t>(5)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(9) https://info.nystateofhealth.ny.gov/sites/default/files/Assistor_FactSheet_Undocumented%20Immigrant%20Age%2065%20and%20Over.pdf 
(10) https://nyhealthfoundation.org/grant-outcome/connecting-undocumented-new-yorkers-to-coverage/
(13) https://info.nystateofhealth.ny.gov/news/press-release-governor-hochul-announces-federal-approval-expand-access-high-quality-affordable?utm_source=Weekly+Updates&amp;utm_campaign=fbdd6e34ed-March+11+Newsletter_NON+POLICYMAKER&amp;utm_medium=email&amp;utm_term=0_e0e125bf79-fbdd6e34ed-380039989</t>
  </si>
  <si>
    <t>Pennsylvania offers comprehensive Medicaid-like coverage for lawfully present individuals with income below ~40% FPL and who are parents of a child under 21, or adults age 59+, or have a disability, or are domestic violence victims, are in drug/alcohol rehab, or caring for an unrelated child or disabled household member.</t>
  </si>
  <si>
    <t>(5)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(9) https://le.utah.gov/~2023/bills/sbillamd/SB0217.htm</t>
  </si>
  <si>
    <t>(5) https://www.cbpp.org/research/immigration/states-are-providing-affordable-health-coverage-to-people-barred-from-certain 
(7,8) https://www.kff.org/affordable-care-act/state-indicator/medicaid-chip-coverage-of-lawfully-residing-immigrant-children-and-pregnant-women/
(9,10) https://www.kff.org/racial-equity-and-health-policy/issue-brief/state-health-coverage-for-immigrants-and-implications-for-health-coverage-and-care/
 (7) https://crosscut.com/briefs/2023/11/wa-opens-health-insurance-exchange-undocumented-immigrants (8) https://content.govdelivery.com/accounts/WADSHSALTSA/bulletins/2209d66 (9) https://www.seattletimes.com/seattle-news/health/apple-health-expansion-opens-for-wa-adults-without-legal-status/</t>
  </si>
  <si>
    <t>Immigrant Coverage: CHIP FCEP Option ("Unborn Child")</t>
  </si>
  <si>
    <t>CHIP FCEP Option ("Unborn Child")</t>
  </si>
  <si>
    <t>Does not cover pregnancy-related services through the CHIP “From-Conception-to-End-of-Pregnancy” (FCEP) Option.</t>
  </si>
  <si>
    <t>Covers pregnancy-related services through the CHIP “From-Conception-to-End-of-Pregnancy” (FCEP) Option.</t>
  </si>
  <si>
    <t>In addition to the FCEP option, California provides post-pregnancy coverage for people regardless of immigration status.</t>
  </si>
  <si>
    <t>Colorado's OmniSalud program offers coverage with comprehensive benefits similar to ACA marketplace plans for people who are ineligible for federally-funded or subsidized coverage due to immigration status. State-funded premium subsidies for people with incomes at or below 150% FPL is capped at 11,000 enrollees in 2024. By January 2025, Colorado also plans to offer Medicaid-like coverage to children under 19  regardless of immigration status, as well as coverage for pregnant people through the CHIP "From-Conception-to-End-of-Pregnancy" (FCEP) option and 12 months of post-partum coverage  regardless of immigration status.</t>
  </si>
  <si>
    <t>Immigrant Coverage: Undocumented Children</t>
  </si>
  <si>
    <t>Undocumented Children</t>
  </si>
  <si>
    <t>Does not offer an affordable coverage option for undocumented immigrant children.</t>
  </si>
  <si>
    <t>Offers an affordable coverage option for undocumented immigrant children.</t>
  </si>
  <si>
    <t>California provides post-pregnancy coverage for people regardless of immigration status, and comprehensive Medicaid-like benefits for children under 19 with income at or below 266% FPL (Health4All Kids).</t>
  </si>
  <si>
    <t>Offers an affordable coverage option for some, but not all, undocumented immigrant children (see notes).</t>
  </si>
  <si>
    <t xml:space="preserve">Connecticut's Husky A and B programs offer coverage for uninsured children 12 and under with income at or below 323% FPL regardless of immigration status (comprehensive benefits for incomes at 201% FPL and below, limited Medicaid benefits excluding Non-Emergency Medical Transportation and Early and Periodic Screening, Diagnostic, and Treatment for families with incomes between 201-323% FPL). Once enrolled, children can keep coverage through age 19. Beginning in 2025, the age limit for enrolling in this program will increase to age 15. </t>
  </si>
  <si>
    <t>The District of Columbia's program offers comprehensive Medicaid-like coverage for children 21 and under with income at or below 200% FPL regardless of immigration status (Immigrant Children's Program).</t>
  </si>
  <si>
    <t>Illinois offers comprehensive Medicaid-like coverage for children younger than 19 with incomes at or below 318% FPL regardless of immigration status through the AllKids program.</t>
  </si>
  <si>
    <t>Maine offers one year of post-pregnancy coverage for people with income at or below 213% FPL regardless of immigration status, as well as comprehensive Medicaid-like coverage for children/young adults younger than 21 with incomes at or below 300% FPL regardless of immigration status through the MaineCare for Kids program.</t>
  </si>
  <si>
    <t xml:space="preserve">Massachusetts's Children's Medical Security Plan offers limited Medicaid-like benefits (excludes emergency services, ambulance services, medical transportation, inpatient care, and cosmetic or orthodontic dentistry) for children under 19 with income at or below 250% FPL regardless of immigration status. </t>
  </si>
  <si>
    <t>New Jersey's NJ FamilyCare program offers comprehensive Medicaid-like coverage for children under 19 with incomes at or below 355% FPL regardless of immigration status.</t>
  </si>
  <si>
    <t>New York offers comprehensive Medicaid-like coverage for children under 19 who are ineligible for other coverage, regardless of immigration status or income Children Health Plus program.</t>
  </si>
  <si>
    <t>Oregon's Cover All Kids program offers comprehensive Medicaid-like coverage for children under age 19 with incomes at or below 305% FPL regardless of immigration status.</t>
  </si>
  <si>
    <t>Rhode Island offers comprehensive Medicaid-like coverage for children under 19 with income at or below 250% FPL regardless of immigration status.</t>
  </si>
  <si>
    <t xml:space="preserve">Utah provides CHIP-like coverage to select uninsured children with incomes 100-200% FPL who do not qualify for federally funded CHIP because of their immigration status. </t>
  </si>
  <si>
    <t>Vermont offers limited Medicaid-like benefits (excludes long-term care) for pregnant people and children under 19 regardless of immigration status.</t>
  </si>
  <si>
    <t xml:space="preserve">`Washington's Apple Health for Kids program offers Medicaid-like coverage for uninsured children with incomes at or below 317% FPL regardless of immigration status, and offers one year of post-pregnancy coverage for people with incomes below 198% FPL regardless of immigration status. </t>
  </si>
  <si>
    <t>Immigrant Coverage: Undocumented Adults</t>
  </si>
  <si>
    <t>Undocumented Adults</t>
  </si>
  <si>
    <t>Does not offer an affordable coverage option for undocumented immigrant adults.</t>
  </si>
  <si>
    <t>Offers an affordable coverage option for undocumented immigrant adults.</t>
  </si>
  <si>
    <t>Beginning Jan. 1, 2024, California offers Medi-Cal, the state’s health insurance program for low-income people earning 138% FPL or less, including undocumented people of all ages (prior to that, they had expansions for young adults 19-25 and older adults age 50+). Still, an estimated 52,000 uninsured undocumented resident earn too much for Medi-Cal and do not have employer coverage and are unable to access an affordable coverage option.</t>
  </si>
  <si>
    <t>Offers an affordable coverage option for some, but not all, undocumented immigrant adults (see notes).</t>
  </si>
  <si>
    <t>Connecticut offers comprehensive Medicaid-like coverage for up to one year post-pregnancy for people with income at or below 264% FPL regardless of immigration status.</t>
  </si>
  <si>
    <t>The District of Columbia's program offers comprehensive Medicaid-like coverage for uninsured adults 21 and older with income at or below 215% FPL regardless of immigration status (DC Alliance).</t>
  </si>
  <si>
    <t>Illinois offers postpartum coverage regardless of immigration status and limited Medicaid-like benefits (excludes long-term care) for Adults 65 and older with income at or below 100% FPL, including asset test, regardless of immigration status (the program has capped enrollment and stopped taking new applications as of November 2023). The state also offers limited Medicaid-like benefits (excludes long-term care) for adults 42-64 with income at or below 138% FPL regardless of immigration status (the program stopped accepting new applications as of July 2023).</t>
  </si>
  <si>
    <t>Maryland provides 4 months of post-pregnancy coverage to people regardless of immigration status following passage of the Healthy Babies Act in 2023.
In 2024 the state passed the Access to Care Act under which the state will apply for a 1332 federal waiver to allow undocumented immigrants to purchase insurance plans on the state-run Marketplace starting in 2026.</t>
  </si>
  <si>
    <t>Massachusetts offers comprehensive Medicaid-like coverage for up to 60 days post-pregnancy for people regardless of immigration status.</t>
  </si>
  <si>
    <t>Minnesota provides post-pregnancy coverage to people regardless of immigration status, and the Basic Health Program, MinnesotaCare is also available to people with DACA status (nearly all of whom are adults) with income below 200% FPL. In 2025, Minnesota will use additional state funds to expand its Basic Health Plan to undocumented residents with incomes 133-200% FPL to enroll in its BHP using state funds for the cost of coverage for those ineligible for federal funds.</t>
  </si>
  <si>
    <t>Starting January 2024, New York offers Medicaid-like coverage for people age 65 and older regardless of immigration status. The state also offers comprehensive Medicaid-like coverage for people age 19 and older with income at or below 138% FPL who are considered Permanently Residing Under Color of Law (PRUCOL), including DACA recipients/applicants; and comprehensive Medicaid-like coverage for one year post-pregnancy for people regardless of immigration status. As of April 2024, the state also offers the Basic Health Plan/Essential plan to those with DACA earning 250% FPL or less.</t>
  </si>
  <si>
    <t>Oregon offers comprehensive Medicaid-like benefits for all people age 19 or older with incomes at or below 138% regardless of immigration status through the Healthier Oregon Program.</t>
  </si>
  <si>
    <t>Vermont offers limited Medicaid-like benefits (excludes long-term care) for pregnant people regardless of immigration status.</t>
  </si>
  <si>
    <t>Virginia provides post-pregnancy coverage to people regardless of immigration status.</t>
  </si>
  <si>
    <t>Starting Fall 2023, Washington State allows people to enroll in marketplace coverage regardless of immigration status, with state-based premium subsidies for those earning less than 250% FPL. Washington has appropriated $110 million over two years to fund state premium subsidies for all marketplace enrollees, $10 million of which is earmarked for people ineligible for federal subsidies because of their immigration status. Effective July 1, 2024, Washington expanded its Apple Health Medicaid program to cover undocumented immigrant adults as well (enrollment cap set at 13,000).</t>
  </si>
  <si>
    <t>California's Office of Health Care Affordability has approved a statewide healthcare spending target of 3.5% from 2025-2026, 3.2% from 2027-2028, and 3% for 2029 and beyond. The target will apply to health care entities including health plans, provider organizations with at least 25 physicians, and hospitals. 
The Office has also announced its proposed Primary Care Investment Benchmark recommendation with a relative improvement benchmark for each payer of 0.5 to 1 percentage points per year increase in primary care spending as a percent of total medical expense through 2034, as well as a statewide benchmark of 15% of total medical expense allocated to primary care by 2034.</t>
  </si>
  <si>
    <t>Connecticut's Cost Growth Benchmark was set at 3.4% for 2021 and set at 2.9% from 2023-2025. The benchmark applies to health insurance companies and healthcare providers with a minimum of 5,000 attributed lives. Notably, Connecticut’s benchmarking uses the state’s Healthcare Affordability Index to estimate the policy’s impact on the number of Connecticut households that will have access to quality health care coverage and be able to meet their basic economic needs. The state also has a primary care spending target of 8.5% in 2024 increasing to 10% in 2025.</t>
  </si>
  <si>
    <t xml:space="preserve">Massachusetts's Cost Growth Benchmark was set at 3.6% in 2017, 3.1% from 2018-2022, and 3.6% from 2023-2025. The statewide health spending target is applied to a broad range of health care entities, including health insurance payers, hospitals, clinics, and medical groups. </t>
  </si>
  <si>
    <t xml:space="preserve">Nevada's health care cost growth benchmark was set at 3.19% for 2022, decreasing each year to 2.37% in 2026. Benchmark analysis includes an overview of the targeted benchmark year, baseline years, populations, and performance at the state, market, payer and large provider entity levels. The state Patient Protection Commission advanced proposed legislation AB 6 in 2023 which would include public reporting and an annual informational public hearing on health care cost trends and the factors contributing to such costs and expenditures. </t>
  </si>
  <si>
    <t xml:space="preserve">New Jersey's health care cost growth benchmark is set at 3.2% for 2024, 3% for 2025, and 2.8% for 2026-2027. Total medical expenses are calculated at the state level, by insurance market, by individual insurer, and for large provider entities. </t>
  </si>
  <si>
    <t xml:space="preserve">Oregon's Sustainable Health Care Cost Growth Benchmark is set at 3.4% for 2021-2026 and 3.0% for 2026. The initiative is designed to achieve broad state-level cost growth goals measured at four levels: statewide, market (e.g., Medicaid, Medicare, commercial insurance), by payer, and by provider organization. </t>
  </si>
  <si>
    <t>Rhode Island incorporates a global health spending cap tied to economic growth as part of the state's Health Insurance Premium Regulation program. The Rhode Island program includes total health care price inflation caps and mandates the adoption of certain hospital payment methodologies designed to help achieve consumer affordability standards. The benchmark was set at 3.2% for 2019-2022, equal to Rhode Island’s per capita gross state product, 5.1% for 2024, and 2.6% for 2025. Data is reported and compared to benchmark at the state level, insurer market level including Medicare, Medicaid, and commercial, individual payers, and Accountable Care Organizations. The state also has a primary care spending target.</t>
  </si>
  <si>
    <t xml:space="preserve">Washington State's Health Care Cost Transparency Board set average health care growth targets at 3.2% from 2021-2023, 3.0% for 2024-2025, and has proposed 2.8% for 2026-2039. Performance against the benchmark is measured at the state level, at the insurance market level including Medicare, Medicaid, and commercial insurers, by carrier, and by large provider entity. </t>
  </si>
  <si>
    <t>Starting 2026, OHCA can take enforcement action against entities that exceed the target, including technical assistance, explanation at public meetings, performance improvement plans, and financial penalties. The office will not enforce penalties until 2028-2029.</t>
  </si>
  <si>
    <t xml:space="preserve">Connecticut's Office of Health Strategy has recommended, but not yet implemented, phasing in performance improvement plans (“PIP”) for entities that exceed the benchmark and allowing civil penalty if they neglect to file a PIP", as well as incorporating the Benchmark into the review of annual insurer rate filings. </t>
  </si>
  <si>
    <t>Entities whose spending grows faster than the target growth rate are subject to detailed reviews, may be required to submit Performance Improvement Plans (PIPs) designed to bring their spending growth in line with the target, and face financial penalties of up to $500,000 for noncompliance with PIPs.</t>
  </si>
  <si>
    <t>Minnesota considered legislation that would allow them to fine hospitals and insurance companies for growth that went beyond the spending targets created by the board, but following opposition from providers, the Department of Health of health analyzes escalating costs but does not have the power to fine or penalize hospitals or insurers.</t>
  </si>
  <si>
    <t>The Commission is considering additional enforcement mechanisms such as performance improvement plans and financial penalties.</t>
  </si>
  <si>
    <t>The benchmark does not have an enforcement mechanism.</t>
  </si>
  <si>
    <t>HB 2081 passed in 2021 requires performance improvement plans from any payer or provider organization that exceeds the benchmark, with fines for late or incomplete submission of data and/or performance improvement plans. Additionally, payer or provider organizations that exceed the benchmark in any three out of five years are subject to a financial penalty that varies based on the amount of excessive spending.</t>
  </si>
  <si>
    <t>The Office of Health Insurance Commissioner will publicly report on performance against the target at a statewide level, with several “drill-down” analyses, but does not stipulate what action should be taken if benchmark is exceeded.</t>
  </si>
  <si>
    <t xml:space="preserve">California has a mandated and voluntary APCD. </t>
  </si>
  <si>
    <t>Colorado's APCD represents 67% of the total Colorado population.</t>
  </si>
  <si>
    <t xml:space="preserve">Missouri's voluntary APCD is The Midwest Health Initiative Commercial Claims Database. </t>
  </si>
  <si>
    <t xml:space="preserve">APCD represents 61% of Texas population. </t>
  </si>
  <si>
    <t xml:space="preserve">APCD is estimated to represented 60%-70% of the Utah population. </t>
  </si>
  <si>
    <t>Vermont's APCD covers 60% of commercially insured population and 100% of the Medicaid and Medicare population</t>
  </si>
  <si>
    <t>Washington's APCD represents 70% of the Washington population.</t>
  </si>
  <si>
    <t xml:space="preserve">Wisconsin's voluntary APCD represents approximately 75% of the Wisconsin population. </t>
  </si>
  <si>
    <t>California's state APCD, the Health Care Cost Transparency Database, represents 82% of the total California population.</t>
  </si>
  <si>
    <t xml:space="preserve">Delaware Health Information Network manages the Delaware Health Care Claims Database. </t>
  </si>
  <si>
    <t xml:space="preserve">Data is available by formal request and payment.  </t>
  </si>
  <si>
    <t>APCD data is available by formal request and payment.</t>
  </si>
  <si>
    <t>Massachusett's APCD data is available by formal request and payment.</t>
  </si>
  <si>
    <t>Some report are accessible to the public, and some require membership.</t>
  </si>
  <si>
    <t xml:space="preserve"> ACPD data is available by formal request and payment to receive data. </t>
  </si>
  <si>
    <t>Texas' APCD data is available by formal request and payment.</t>
  </si>
  <si>
    <t>Utah's data is available by formal request and payment.</t>
  </si>
  <si>
    <t xml:space="preserve">The Health Care Cost Transparency Database includes demographic information such as age/age group, sex (assigned at birth), location, and also specific populations.  </t>
  </si>
  <si>
    <t>Race and ethnicity data is captured in the APCD.</t>
  </si>
  <si>
    <t xml:space="preserve">Age and sex are demographics included in the APCD. </t>
  </si>
  <si>
    <t xml:space="preserve">Age, County data are demographics included in the state APCD. </t>
  </si>
  <si>
    <t xml:space="preserve">Age, sex, race, and ethnicity are demographics included in the state APCD. </t>
  </si>
  <si>
    <t xml:space="preserve"> Data includes age and sex.</t>
  </si>
  <si>
    <t>Age, sex are included in the database.</t>
  </si>
  <si>
    <t xml:space="preserve">Age and sex are demographics included in the APCD data, county, race, and ethnicity data is also collected but is limited or unavailable. </t>
  </si>
  <si>
    <t>Age, sex, and zipcode are demographics that are included in the APCD.</t>
  </si>
  <si>
    <t>Age, ethnicity, gender, race, and zipcode are demographics included in the APCD.</t>
  </si>
  <si>
    <t>Age, sex, race, ethnicity, and other social and economic demographics are included in healthcare data.</t>
  </si>
  <si>
    <t>Colorado’s Prescription Drug Affordability Board was established in 2021.</t>
  </si>
  <si>
    <t>Maine's Prescription Drug Affordability Review Board has the authority to determine spending targets for specific drugs and can recommend policies to meet the targets.</t>
  </si>
  <si>
    <t>Minnesota’s Prescription Drug Affordability Board has the authority to review the affordability of certain drugs and establish upper payment limits.</t>
  </si>
  <si>
    <t>The Washington Prescription Drug Affordability Board has the authority to review the affordability of certain drugs.</t>
  </si>
  <si>
    <t>Colorado’s Prescription Drug Affordability Board can establish upper payment limits for up to 18 prescription drugs per year.</t>
  </si>
  <si>
    <t xml:space="preserve">Bill LD 1829 was introduced in 2022 to allow for upper payment limits but was not passed. </t>
  </si>
  <si>
    <t>Maryland's Prescription Drug Affordability Board has the authority to set upper payment limits for prescription drugs purchased by state or local governments and government-affiliated hospitals/institutions.</t>
  </si>
  <si>
    <t xml:space="preserve">An upper payment limit will reference the federally negotiated Medicare maximum fair price for any drug with a Medicare maximum fair price. </t>
  </si>
  <si>
    <t>The Washington Prescription Drug Affordability Board has the authority to establish upper payment limits for up to 12 drugs.</t>
  </si>
  <si>
    <r>
      <t xml:space="preserve">Nevada requires notice to the Attorney General for material change of group practices AND if the transaction will result in practice provider &gt;50% of services in market, however the state has no approval authority. Nevada also requires notice to the State Department of Health and Human Services of hospital and physician group mergers, acquisitions, joint ventures 60 days </t>
    </r>
    <r>
      <rPr>
        <i/>
        <sz val="11"/>
        <color theme="1"/>
        <rFont val="Calibri"/>
        <family val="2"/>
        <scheme val="minor"/>
      </rPr>
      <t>after</t>
    </r>
    <r>
      <rPr>
        <sz val="11"/>
        <color theme="1"/>
        <rFont val="Calibri"/>
        <family val="2"/>
        <scheme val="minor"/>
      </rPr>
      <t xml:space="preserve"> the transaction.</t>
    </r>
  </si>
  <si>
    <t>Rhode Island requires Attorney General notice of nonprofit hospital conversions, and has authority to approve, set conditions for, or disapprove transactions based on criteria including whether the transaction is proper under the RI Antitrust Act. The Department of Health must also be notified of all hospital transactions, and has authority to approve, set conditions for, or disapprove transactions. Review criteria include issues of market share as they affect quality, access, and affordability of health care services.</t>
  </si>
  <si>
    <t>The Arizona Attorney General and Department of Health Services must present a variety of factors at public hearing, including whether the intended transaction will adversely affect the access or availability or cost of health care services.</t>
  </si>
  <si>
    <t>The California Attorney General (AG) has authority to approve, apply conditions, or disapprove transactions based on a variety of factors, including whether the agreement/transaction will impact the availability or accessibility of health care services in the affected community. The AG may also conduct post-transaction oversight to ensure compliance with terms of the transaction.</t>
  </si>
  <si>
    <t>The Connecticut Certificate of Need program has authority to approve, set conditions, or disapprove transfers of ownership of hospitals or providers with 8+ physicians with criteria including whether increased prices or total health care spending may negatively impact affordability of care.</t>
  </si>
  <si>
    <t>Through Delaware's Certificate of Need process the state has the authority to approve or disapprove acquisitions of nonprofit health facilities, with criteria including the anticipated effect of the proposal on the costs of and charges for health care.</t>
  </si>
  <si>
    <t>Hawaii's State Health Planning and Development Agency has authority to approve, set conditions for, or disapprove acquisitions of hospitals, including criteria related to access to affordable care.</t>
  </si>
  <si>
    <t>Louisiana Attorney General approval criteria include continued existence of accessible, affordable health care facilities in communities affected by the transaction.</t>
  </si>
  <si>
    <t>The Maryland Attorney General's criteria include continued access to affordable care for communities affected by the transaction.</t>
  </si>
  <si>
    <t>If the Massachusetts Health Policy Commission (HPC) finds that the percentage change in total health care expenditures exceeded the health care cost growth benchmark in the previous calendar year, the commission may conduct a cost and market impact review of any provider organization identified by the center. In addition, the state can go to court to challenge the transaction if they find that the parties involved engaged in price fixing.</t>
  </si>
  <si>
    <t>Michigan requires the state Certificate of Need program be notified of acquisitions of health facilities, and has authority to approve or disapprove transactions, with criteria including not compromising the quality and affordability of healthcare services for rural county residents.</t>
  </si>
  <si>
    <t>Minnesota's State Commissioner of Health must be notified of health care entity transactions, and reports findings to the Attorney General including the anticipated impact on equitable access to or the cost and quality of health care services, and can develop recommendations for the legislature on improvements to the law based on its findings.</t>
  </si>
  <si>
    <t>Mississippi's Certificate of Need criteria include probable effect of the proposal on the costs and charges for providing health services by the institution or service, specifically entities must certify in writing that there will be no increase in allowable costs to Medicaid.</t>
  </si>
  <si>
    <t>Nebraska's Attorney General and State Department of Health and Human Services criteria include continued access to affordable care for communities affected by the transaction, with the power to revoke the acquiring entity's license if they are found not fulfilling its commitment to affected communities post-transaction.</t>
  </si>
  <si>
    <t>New Hampshire statute requires that the governing body of health care charitable trusts shall not approve acquisitions unless they have acted consistent with fiduciary duties AND certain minimum standards are met, including determining the transaction is in the best interest of the communities served and their continued access to quality and affordable health care services.</t>
  </si>
  <si>
    <t>New Jersey's Certificate of Need criteria including no adverse effect on access to care. The Commissioner of Health reviews transactions and submits recommendations to the Attorney General, including whether the transaction will result in the deterioration of quality, availability, or accessibility of services.  The state monitors community health access by the entity 3 years post-transaction, including uncompensated care for indigent people.</t>
  </si>
  <si>
    <t>The New Mexico Superintendent of Insurance and Health Care Authority's review criteria include potential reduction or elimination in access to essential services and the availability, accessibility, and quality of health care services to affected communities, including patient costs and potential for the transaction to affect health outcomes for residents.  The bill also provides post-transaction oversight.</t>
  </si>
  <si>
    <t>The Oregon Attorney General's review criteria include public interest and accessibility of services. The Oregon Health Authority (OHA)'s criteria include access to affordable care and significant change to market share. The OHA conducts analyses 1, 2, and 5 years after the transaction to ensure compliance with conditions, cost trends of the parties in the transactions, and impact of the transaction on the state's health care cost growth target.</t>
  </si>
  <si>
    <t>The Rhode Island Attorney General's criteria include whether the transaction is proper under the RI Antitrust Act. Review criteria include issues of market share as they affect quality, access, and affordability of health care services.</t>
  </si>
  <si>
    <t>The Vermont Green Mountain Care Board's review criteria include assessment of potential undue increases in costs of medical care or impact on affordability resulting from the transaction. Vermont's Certificate of Need criteria include undue increase in costs of medical care or impact on affordability.</t>
  </si>
  <si>
    <t>The Washington State Department of Health's criteria including access to affordable care. Washington's Certificate of Need program criteria include impact on the cost of and charges for health services.  SB 5241, which did not pass, would have authorized the Attorney General to approve or disapprove mergers that reduce access to services, including reproductive and end-of-life care.</t>
  </si>
  <si>
    <t>Does not have a spending benchmark, with or without an enforcement mechanism.*</t>
  </si>
  <si>
    <t>Does not have enforcement mechanism for healthcare spending benchmark.</t>
  </si>
  <si>
    <t>Has enforcement mechanism for healthcare spending benchmark.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</si>
</sst>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5" x14ac:knownFonts="1">
    <font>
      <sz val="11"/>
      <color theme="1"/>
      <name val="Calibri"/>
      <family val="2"/>
      <scheme val="minor"/>
    </font>
    <font>
      <sz val="11"/>
      <name val="Calibri"/>
      <family val="2"/>
      <scheme val="minor"/>
    </font>
    <font>
      <sz val="8"/>
      <name val="Calibri"/>
      <family val="2"/>
      <scheme val="minor"/>
    </font>
    <font>
      <sz val="11"/>
      <color theme="1"/>
      <name val="Calibri"/>
      <family val="2"/>
      <scheme val="minor"/>
    </font>
    <font>
      <b/>
      <sz val="11"/>
      <color theme="0"/>
      <name val="Calibri"/>
      <family val="2"/>
      <scheme val="minor"/>
    </font>
    <font>
      <sz val="11"/>
      <name val="Calibri Light"/>
      <family val="2"/>
      <scheme val="major"/>
    </font>
    <font>
      <sz val="18"/>
      <name val="Calibri"/>
      <family val="2"/>
      <scheme val="minor"/>
    </font>
    <font>
      <u/>
      <sz val="11"/>
      <color theme="10"/>
      <name val="Calibri"/>
      <family val="2"/>
      <scheme val="minor"/>
    </font>
    <font>
      <sz val="11"/>
      <name val="Calibri"/>
      <family val="2"/>
    </font>
    <font>
      <sz val="18"/>
      <name val="Calibri"/>
      <family val="2"/>
    </font>
    <font>
      <sz val="11"/>
      <color theme="1"/>
      <name val="Calibri"/>
      <family val="2"/>
    </font>
    <font>
      <sz val="11"/>
      <color theme="1"/>
      <name val="Calibri Light"/>
      <family val="2"/>
      <scheme val="major"/>
    </font>
    <font>
      <sz val="14"/>
      <color rgb="FF000000"/>
      <name val="Calibri Light"/>
      <family val="2"/>
    </font>
    <font>
      <sz val="14"/>
      <name val="Calibri Light"/>
      <family val="2"/>
    </font>
    <font>
      <sz val="12"/>
      <name val="Calibri Light"/>
      <family val="2"/>
      <scheme val="major"/>
    </font>
    <font>
      <sz val="12"/>
      <name val="Calibri Light"/>
      <family val="2"/>
    </font>
    <font>
      <u/>
      <sz val="11"/>
      <color rgb="FF6B9F25"/>
      <name val="Calibri"/>
      <family val="2"/>
    </font>
    <font>
      <sz val="11"/>
      <name val="Calibri Light"/>
      <family val="2"/>
    </font>
    <font>
      <sz val="11"/>
      <color rgb="FF000000"/>
      <name val="Calibri Light"/>
      <family val="2"/>
    </font>
    <font>
      <sz val="12"/>
      <name val="Calibri"/>
      <family val="2"/>
    </font>
    <font>
      <b/>
      <sz val="12"/>
      <name val="Calibri"/>
      <family val="2"/>
    </font>
    <font>
      <sz val="10"/>
      <name val="Calibri Light"/>
      <family val="2"/>
    </font>
    <font>
      <sz val="10"/>
      <color rgb="FF000000"/>
      <name val="Calibri Light"/>
      <family val="2"/>
    </font>
    <font>
      <sz val="11"/>
      <name val="Aptos"/>
      <family val="2"/>
    </font>
    <font>
      <sz val="9"/>
      <name val="Calibri Light"/>
      <family val="2"/>
    </font>
    <font>
      <sz val="9"/>
      <color rgb="FF58B6C0"/>
      <name val="Calibri Light"/>
      <family val="2"/>
    </font>
    <font>
      <i/>
      <sz val="9"/>
      <color rgb="FF3A5A63"/>
      <name val="Calibri Light"/>
      <family val="2"/>
    </font>
    <font>
      <sz val="14"/>
      <name val="Calibri Light"/>
      <family val="2"/>
      <scheme val="major"/>
    </font>
    <font>
      <sz val="14"/>
      <color theme="1"/>
      <name val="Calibri Light"/>
      <family val="2"/>
      <scheme val="major"/>
    </font>
    <font>
      <u/>
      <sz val="14"/>
      <color theme="10"/>
      <name val="Calibri Light"/>
      <family val="2"/>
      <scheme val="major"/>
    </font>
    <font>
      <b/>
      <sz val="11"/>
      <name val="Calibri"/>
      <family val="2"/>
      <scheme val="minor"/>
    </font>
    <font>
      <b/>
      <sz val="16"/>
      <color theme="1"/>
      <name val="Calibri"/>
      <family val="2"/>
      <scheme val="minor"/>
    </font>
    <font>
      <b/>
      <sz val="20"/>
      <color theme="0"/>
      <name val="Calibri"/>
      <family val="2"/>
      <scheme val="minor"/>
    </font>
    <font>
      <b/>
      <i/>
      <sz val="16"/>
      <color rgb="FFFF0000"/>
      <name val="Calibri"/>
      <family val="2"/>
      <scheme val="minor"/>
    </font>
    <font>
      <i/>
      <sz val="11"/>
      <color theme="1"/>
      <name val="Calibri"/>
      <family val="2"/>
      <scheme val="minor"/>
    </font>
  </fonts>
  <fills count="6">
    <fill>
      <patternFill patternType="none"/>
    </fill>
    <fill>
      <patternFill patternType="gray125"/>
    </fill>
    <fill>
      <patternFill patternType="solid">
        <fgColor rgb="FF002060"/>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theme="0"/>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medium">
        <color indexed="64"/>
      </top>
      <bottom style="thin">
        <color indexed="64"/>
      </bottom>
      <diagonal/>
    </border>
    <border>
      <left/>
      <right/>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right style="thin">
        <color indexed="64"/>
      </right>
      <top style="medium">
        <color rgb="FF000000"/>
      </top>
      <bottom style="thin">
        <color indexed="64"/>
      </bottom>
      <diagonal/>
    </border>
    <border>
      <left/>
      <right style="medium">
        <color indexed="64"/>
      </right>
      <top style="medium">
        <color rgb="FF000000"/>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3">
    <xf numFmtId="0" fontId="0" fillId="0" borderId="0"/>
    <xf numFmtId="9" fontId="3" fillId="0" borderId="0" applyFont="0" applyFill="0" applyBorder="0" applyAlignment="0" applyProtection="0"/>
    <xf numFmtId="0" fontId="7" fillId="0" borderId="0" applyNumberFormat="0" applyFill="0" applyBorder="0" applyAlignment="0" applyProtection="0"/>
  </cellStyleXfs>
  <cellXfs count="329">
    <xf numFmtId="0" fontId="0" fillId="0" borderId="0" xfId="0"/>
    <xf numFmtId="0" fontId="0" fillId="0" borderId="0" xfId="0" applyAlignment="1">
      <alignment vertical="top" wrapText="1"/>
    </xf>
    <xf numFmtId="0" fontId="4" fillId="2" borderId="0" xfId="0" applyFont="1" applyFill="1" applyAlignment="1">
      <alignment vertical="top" wrapText="1"/>
    </xf>
    <xf numFmtId="0" fontId="4" fillId="0" borderId="0" xfId="0" applyFont="1" applyAlignment="1">
      <alignment vertical="top" wrapText="1"/>
    </xf>
    <xf numFmtId="0" fontId="16" fillId="0" borderId="1" xfId="2" applyFont="1" applyFill="1" applyBorder="1" applyAlignment="1">
      <alignment vertical="top" wrapText="1"/>
    </xf>
    <xf numFmtId="0" fontId="16" fillId="0" borderId="0" xfId="2" applyFont="1" applyFill="1" applyBorder="1" applyAlignment="1">
      <alignment vertical="top" wrapText="1"/>
    </xf>
    <xf numFmtId="0" fontId="16" fillId="0" borderId="8" xfId="2" applyFont="1" applyFill="1" applyBorder="1" applyAlignment="1">
      <alignment vertical="top" wrapText="1"/>
    </xf>
    <xf numFmtId="0" fontId="16" fillId="0" borderId="0" xfId="2" applyFont="1" applyFill="1" applyBorder="1" applyAlignment="1">
      <alignment wrapText="1"/>
    </xf>
    <xf numFmtId="0" fontId="16" fillId="0" borderId="0" xfId="2" applyFont="1" applyFill="1" applyBorder="1"/>
    <xf numFmtId="0" fontId="16" fillId="0" borderId="5" xfId="2" applyFont="1" applyFill="1" applyBorder="1" applyAlignment="1">
      <alignment horizontal="center" vertical="top" wrapText="1"/>
    </xf>
    <xf numFmtId="0" fontId="16" fillId="0" borderId="9" xfId="2" applyFont="1" applyFill="1" applyBorder="1" applyAlignment="1">
      <alignment vertical="top" wrapText="1"/>
    </xf>
    <xf numFmtId="0" fontId="7" fillId="0" borderId="5" xfId="2" applyFill="1" applyBorder="1" applyAlignment="1">
      <alignment horizontal="center" vertical="top" wrapText="1"/>
    </xf>
    <xf numFmtId="0" fontId="0" fillId="0" borderId="0" xfId="0" applyAlignment="1">
      <alignment horizontal="center" vertical="top" wrapText="1"/>
    </xf>
    <xf numFmtId="0" fontId="1" fillId="0" borderId="4" xfId="0" applyFont="1" applyBorder="1" applyAlignment="1">
      <alignment horizontal="center" vertical="top" wrapText="1"/>
    </xf>
    <xf numFmtId="0" fontId="1" fillId="0" borderId="1" xfId="0" applyFont="1" applyBorder="1" applyAlignment="1">
      <alignment vertical="top" wrapText="1"/>
    </xf>
    <xf numFmtId="0" fontId="1" fillId="0" borderId="0" xfId="0" applyFont="1" applyAlignment="1">
      <alignment vertical="top" wrapText="1"/>
    </xf>
    <xf numFmtId="0" fontId="0" fillId="0" borderId="0" xfId="0" applyAlignment="1">
      <alignment wrapText="1"/>
    </xf>
    <xf numFmtId="0" fontId="8" fillId="0" borderId="1" xfId="0" applyFont="1" applyBorder="1" applyAlignment="1">
      <alignment horizontal="center" vertical="top" wrapText="1"/>
    </xf>
    <xf numFmtId="0" fontId="8" fillId="0" borderId="1" xfId="0" applyFont="1" applyBorder="1" applyAlignment="1">
      <alignment vertical="top" wrapText="1"/>
    </xf>
    <xf numFmtId="0" fontId="8" fillId="0" borderId="6" xfId="0" applyFont="1" applyBorder="1" applyAlignment="1">
      <alignment vertical="top" wrapText="1"/>
    </xf>
    <xf numFmtId="0" fontId="8" fillId="0" borderId="6" xfId="0" applyFont="1" applyBorder="1" applyAlignment="1">
      <alignment horizontal="left" vertical="top" wrapText="1"/>
    </xf>
    <xf numFmtId="0" fontId="8" fillId="0" borderId="5" xfId="0" applyFont="1" applyBorder="1" applyAlignment="1">
      <alignment horizontal="left" vertical="top" wrapText="1"/>
    </xf>
    <xf numFmtId="0" fontId="8" fillId="0" borderId="5" xfId="0" applyFont="1" applyBorder="1" applyAlignment="1">
      <alignment horizontal="center"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1" fillId="0" borderId="1" xfId="0" applyFont="1" applyBorder="1" applyAlignment="1">
      <alignment horizontal="center" vertical="top" wrapText="1"/>
    </xf>
    <xf numFmtId="0" fontId="1" fillId="0" borderId="6" xfId="0" applyFont="1" applyBorder="1" applyAlignment="1">
      <alignment horizontal="center" vertical="top" wrapText="1"/>
    </xf>
    <xf numFmtId="0" fontId="1" fillId="0" borderId="5" xfId="0" applyFont="1" applyBorder="1" applyAlignment="1">
      <alignment horizontal="center" vertical="top" wrapText="1"/>
    </xf>
    <xf numFmtId="0" fontId="1" fillId="0" borderId="5" xfId="0" applyFont="1" applyBorder="1" applyAlignment="1">
      <alignment horizontal="left" vertical="top" wrapText="1"/>
    </xf>
    <xf numFmtId="0" fontId="1" fillId="0" borderId="7" xfId="0" applyFont="1" applyBorder="1" applyAlignment="1">
      <alignment horizontal="center" vertical="top" wrapText="1"/>
    </xf>
    <xf numFmtId="0" fontId="5" fillId="0" borderId="1" xfId="0" applyFont="1" applyBorder="1" applyAlignment="1">
      <alignment vertical="center" wrapText="1"/>
    </xf>
    <xf numFmtId="0" fontId="0" fillId="0" borderId="8" xfId="0" applyBorder="1" applyAlignment="1">
      <alignment vertical="top" wrapText="1"/>
    </xf>
    <xf numFmtId="0" fontId="1" fillId="0" borderId="9" xfId="0" applyFont="1" applyBorder="1" applyAlignment="1">
      <alignment vertical="top" wrapText="1"/>
    </xf>
    <xf numFmtId="0" fontId="0" fillId="0" borderId="1" xfId="0" applyBorder="1" applyAlignment="1">
      <alignment vertical="top" wrapText="1"/>
    </xf>
    <xf numFmtId="0" fontId="0" fillId="0" borderId="9" xfId="0" applyBorder="1" applyAlignment="1">
      <alignment vertical="top" wrapText="1"/>
    </xf>
    <xf numFmtId="0" fontId="0" fillId="0" borderId="2" xfId="0" applyBorder="1" applyAlignment="1">
      <alignment vertical="top" wrapText="1"/>
    </xf>
    <xf numFmtId="0" fontId="0" fillId="0" borderId="10" xfId="0" applyBorder="1" applyAlignment="1">
      <alignment vertical="top" wrapText="1"/>
    </xf>
    <xf numFmtId="0" fontId="11" fillId="0" borderId="8" xfId="0" applyFont="1" applyBorder="1" applyAlignment="1">
      <alignment horizontal="left" vertical="center" wrapText="1"/>
    </xf>
    <xf numFmtId="0" fontId="12" fillId="0" borderId="1" xfId="0" applyFont="1" applyBorder="1" applyAlignment="1">
      <alignment horizontal="left" vertical="center" wrapText="1"/>
    </xf>
    <xf numFmtId="0" fontId="13" fillId="0" borderId="1" xfId="0" applyFont="1" applyBorder="1" applyAlignment="1">
      <alignment horizontal="left" vertical="top" wrapText="1"/>
    </xf>
    <xf numFmtId="0" fontId="13" fillId="0" borderId="8" xfId="0" applyFont="1" applyBorder="1" applyAlignment="1">
      <alignment horizontal="left" vertical="top" wrapText="1"/>
    </xf>
    <xf numFmtId="0" fontId="12" fillId="0" borderId="2" xfId="0" applyFont="1" applyBorder="1" applyAlignment="1">
      <alignment horizontal="left" vertical="center" wrapText="1"/>
    </xf>
    <xf numFmtId="0" fontId="13" fillId="0" borderId="2" xfId="0" applyFont="1" applyBorder="1" applyAlignment="1">
      <alignment horizontal="left" vertical="top" wrapText="1"/>
    </xf>
    <xf numFmtId="0" fontId="13" fillId="0" borderId="12" xfId="0" applyFont="1" applyBorder="1" applyAlignment="1">
      <alignment horizontal="left" vertical="top" wrapText="1"/>
    </xf>
    <xf numFmtId="0" fontId="5" fillId="0" borderId="13" xfId="0" applyFont="1" applyBorder="1" applyAlignment="1">
      <alignment vertical="center" wrapText="1"/>
    </xf>
    <xf numFmtId="0" fontId="11" fillId="0" borderId="14" xfId="0" applyFont="1" applyBorder="1" applyAlignment="1">
      <alignment horizontal="left" vertical="center" wrapText="1"/>
    </xf>
    <xf numFmtId="0" fontId="5" fillId="0" borderId="15" xfId="0" applyFont="1" applyBorder="1" applyAlignment="1">
      <alignment vertical="center" wrapText="1"/>
    </xf>
    <xf numFmtId="0" fontId="11" fillId="0" borderId="16" xfId="0" applyFont="1" applyBorder="1" applyAlignment="1">
      <alignment horizontal="left" vertical="center" wrapText="1"/>
    </xf>
    <xf numFmtId="0" fontId="15" fillId="0" borderId="17" xfId="0" applyFont="1" applyBorder="1" applyAlignment="1">
      <alignment horizontal="center" vertical="top" wrapText="1"/>
    </xf>
    <xf numFmtId="0" fontId="15" fillId="0" borderId="18" xfId="0" applyFont="1" applyBorder="1" applyAlignment="1">
      <alignment horizontal="left" vertical="top" wrapText="1"/>
    </xf>
    <xf numFmtId="0" fontId="15" fillId="0" borderId="19" xfId="0" applyFont="1" applyBorder="1" applyAlignment="1">
      <alignment horizontal="left" vertical="top" wrapText="1"/>
    </xf>
    <xf numFmtId="0" fontId="15" fillId="0" borderId="20" xfId="0" applyFont="1" applyBorder="1" applyAlignment="1">
      <alignment horizontal="left" vertical="top" wrapText="1"/>
    </xf>
    <xf numFmtId="0" fontId="15" fillId="0" borderId="4" xfId="0" applyFont="1" applyBorder="1" applyAlignment="1">
      <alignment horizontal="left" vertical="top" wrapText="1"/>
    </xf>
    <xf numFmtId="0" fontId="15" fillId="0" borderId="5" xfId="0" applyFont="1" applyBorder="1" applyAlignment="1">
      <alignment horizontal="left" vertical="top" wrapText="1"/>
    </xf>
    <xf numFmtId="0" fontId="15" fillId="0" borderId="21" xfId="0" applyFont="1" applyBorder="1" applyAlignment="1">
      <alignment horizontal="left" vertical="top" wrapText="1"/>
    </xf>
    <xf numFmtId="0" fontId="15" fillId="0" borderId="23" xfId="0" applyFont="1" applyBorder="1" applyAlignment="1">
      <alignment horizontal="left" vertical="top" wrapText="1"/>
    </xf>
    <xf numFmtId="0" fontId="15" fillId="0" borderId="7" xfId="0" applyFont="1" applyBorder="1" applyAlignment="1">
      <alignment horizontal="left" vertical="top" wrapText="1"/>
    </xf>
    <xf numFmtId="0" fontId="15" fillId="0" borderId="24" xfId="0" applyFont="1" applyBorder="1" applyAlignment="1">
      <alignment horizontal="left" vertical="top" wrapText="1"/>
    </xf>
    <xf numFmtId="0" fontId="15" fillId="0" borderId="11" xfId="0" applyFont="1" applyBorder="1" applyAlignment="1">
      <alignment horizontal="left" vertical="top" wrapText="1"/>
    </xf>
    <xf numFmtId="0" fontId="15" fillId="0" borderId="26" xfId="0" applyFont="1" applyBorder="1" applyAlignment="1">
      <alignment horizontal="left" vertical="top" wrapText="1"/>
    </xf>
    <xf numFmtId="0" fontId="15" fillId="0" borderId="27" xfId="0" applyFont="1" applyBorder="1" applyAlignment="1">
      <alignment horizontal="left" vertical="top" wrapText="1"/>
    </xf>
    <xf numFmtId="0" fontId="15" fillId="0" borderId="5" xfId="0" applyFont="1" applyBorder="1" applyAlignment="1">
      <alignment horizontal="center" vertical="top" wrapText="1"/>
    </xf>
    <xf numFmtId="0" fontId="15" fillId="0" borderId="1" xfId="0" applyFont="1" applyBorder="1" applyAlignment="1">
      <alignment horizontal="left" vertical="top" wrapText="1"/>
    </xf>
    <xf numFmtId="0" fontId="15" fillId="0" borderId="7" xfId="0" applyFont="1" applyBorder="1" applyAlignment="1">
      <alignment horizontal="center" vertical="top" wrapText="1"/>
    </xf>
    <xf numFmtId="0" fontId="15" fillId="0" borderId="28" xfId="0" applyFont="1" applyBorder="1" applyAlignment="1">
      <alignment horizontal="left" vertical="top" wrapText="1"/>
    </xf>
    <xf numFmtId="0" fontId="15" fillId="0" borderId="26" xfId="0" applyFont="1" applyBorder="1" applyAlignment="1">
      <alignment horizontal="center" vertical="top" wrapText="1"/>
    </xf>
    <xf numFmtId="0" fontId="15" fillId="0" borderId="2" xfId="0" applyFont="1" applyBorder="1" applyAlignment="1">
      <alignment horizontal="left" vertical="top" wrapText="1"/>
    </xf>
    <xf numFmtId="0" fontId="5" fillId="0" borderId="16" xfId="0" applyFont="1" applyBorder="1" applyAlignment="1">
      <alignment vertical="center" wrapText="1"/>
    </xf>
    <xf numFmtId="0" fontId="10" fillId="0" borderId="1" xfId="0" applyFont="1" applyBorder="1" applyAlignment="1">
      <alignment vertical="top" wrapText="1"/>
    </xf>
    <xf numFmtId="0" fontId="5" fillId="0" borderId="0" xfId="0" applyFont="1" applyAlignment="1">
      <alignment vertical="center" wrapText="1"/>
    </xf>
    <xf numFmtId="0" fontId="5" fillId="0" borderId="29" xfId="0" applyFont="1" applyBorder="1" applyAlignment="1">
      <alignment vertical="center" wrapText="1"/>
    </xf>
    <xf numFmtId="0" fontId="1" fillId="0" borderId="1" xfId="0" applyFont="1" applyBorder="1" applyAlignment="1">
      <alignment horizontal="left" vertical="top" wrapText="1"/>
    </xf>
    <xf numFmtId="0" fontId="7" fillId="0" borderId="1" xfId="2" applyFill="1" applyBorder="1" applyAlignment="1">
      <alignment vertical="top" wrapText="1"/>
    </xf>
    <xf numFmtId="0" fontId="8" fillId="0" borderId="4" xfId="0" applyFont="1" applyBorder="1" applyAlignment="1">
      <alignment horizontal="center" vertical="top" wrapText="1"/>
    </xf>
    <xf numFmtId="0" fontId="7" fillId="0" borderId="0" xfId="2" applyFill="1" applyAlignment="1">
      <alignment vertical="top" wrapText="1"/>
    </xf>
    <xf numFmtId="0" fontId="7" fillId="0" borderId="8" xfId="2" applyFill="1" applyBorder="1" applyAlignment="1">
      <alignment vertical="top" wrapText="1"/>
    </xf>
    <xf numFmtId="0" fontId="7" fillId="0" borderId="0" xfId="2" applyFill="1" applyAlignment="1">
      <alignment wrapText="1"/>
    </xf>
    <xf numFmtId="0" fontId="7" fillId="0" borderId="0" xfId="2" applyFill="1"/>
    <xf numFmtId="0" fontId="0" fillId="0" borderId="12" xfId="0" applyBorder="1" applyAlignment="1">
      <alignment vertical="top" wrapText="1"/>
    </xf>
    <xf numFmtId="0" fontId="5" fillId="0" borderId="14" xfId="0" applyFont="1" applyBorder="1" applyAlignment="1">
      <alignment vertical="center" wrapText="1"/>
    </xf>
    <xf numFmtId="0" fontId="10" fillId="0" borderId="0" xfId="0" applyFont="1"/>
    <xf numFmtId="0" fontId="10" fillId="0" borderId="8" xfId="0" applyFont="1" applyBorder="1" applyAlignment="1">
      <alignment vertical="top" wrapText="1"/>
    </xf>
    <xf numFmtId="0" fontId="10" fillId="0" borderId="0" xfId="0" applyFont="1" applyAlignment="1">
      <alignment vertical="top" wrapText="1"/>
    </xf>
    <xf numFmtId="0" fontId="10" fillId="0" borderId="12" xfId="0" applyFont="1" applyBorder="1" applyAlignment="1">
      <alignment vertical="top" wrapText="1"/>
    </xf>
    <xf numFmtId="0" fontId="10" fillId="0" borderId="9" xfId="0" applyFont="1" applyBorder="1" applyAlignment="1">
      <alignment vertical="top" wrapText="1"/>
    </xf>
    <xf numFmtId="0" fontId="14" fillId="0" borderId="18" xfId="0" applyFont="1" applyBorder="1" applyAlignment="1">
      <alignment horizontal="center" vertical="center" wrapText="1"/>
    </xf>
    <xf numFmtId="0" fontId="14" fillId="0" borderId="30" xfId="0" applyFont="1" applyBorder="1" applyAlignment="1">
      <alignment vertical="top" wrapText="1"/>
    </xf>
    <xf numFmtId="0" fontId="14" fillId="0" borderId="20" xfId="0" applyFont="1" applyBorder="1" applyAlignment="1">
      <alignment horizontal="left" vertical="top" wrapText="1"/>
    </xf>
    <xf numFmtId="0" fontId="14" fillId="0" borderId="1" xfId="0" applyFont="1" applyBorder="1" applyAlignment="1">
      <alignment vertical="top" wrapText="1"/>
    </xf>
    <xf numFmtId="0" fontId="14" fillId="0" borderId="21" xfId="0" applyFont="1" applyBorder="1" applyAlignment="1">
      <alignment horizontal="left" vertical="top" wrapText="1"/>
    </xf>
    <xf numFmtId="0" fontId="14" fillId="0" borderId="2" xfId="0" applyFont="1" applyBorder="1" applyAlignment="1">
      <alignment vertical="top" wrapText="1"/>
    </xf>
    <xf numFmtId="0" fontId="14" fillId="0" borderId="27" xfId="0" applyFont="1" applyBorder="1" applyAlignment="1">
      <alignment horizontal="left" vertical="top" wrapText="1"/>
    </xf>
    <xf numFmtId="0" fontId="15" fillId="0" borderId="18" xfId="0" applyFont="1" applyBorder="1" applyAlignment="1">
      <alignment horizontal="center" vertical="center" wrapText="1"/>
    </xf>
    <xf numFmtId="0" fontId="15" fillId="0" borderId="30" xfId="0" applyFont="1" applyBorder="1" applyAlignment="1">
      <alignment vertical="top" wrapText="1"/>
    </xf>
    <xf numFmtId="0" fontId="14" fillId="0" borderId="19" xfId="0" applyFont="1" applyBorder="1" applyAlignment="1">
      <alignment horizontal="left" wrapText="1"/>
    </xf>
    <xf numFmtId="0" fontId="15" fillId="0" borderId="31" xfId="0" applyFont="1" applyBorder="1" applyAlignment="1">
      <alignment horizontal="left" vertical="top" wrapText="1"/>
    </xf>
    <xf numFmtId="0" fontId="15" fillId="0" borderId="4" xfId="0" applyFont="1" applyBorder="1" applyAlignment="1">
      <alignment horizontal="center" vertical="center" wrapText="1"/>
    </xf>
    <xf numFmtId="0" fontId="15" fillId="0" borderId="1" xfId="0" applyFont="1" applyBorder="1" applyAlignment="1">
      <alignment vertical="top" wrapText="1"/>
    </xf>
    <xf numFmtId="0" fontId="14" fillId="0" borderId="5" xfId="0" applyFont="1" applyBorder="1" applyAlignment="1">
      <alignment horizontal="left" wrapText="1"/>
    </xf>
    <xf numFmtId="0" fontId="15" fillId="0" borderId="32" xfId="0" applyFont="1" applyBorder="1" applyAlignment="1">
      <alignment horizontal="left" vertical="top" wrapText="1"/>
    </xf>
    <xf numFmtId="0" fontId="15" fillId="0" borderId="2" xfId="0" applyFont="1" applyBorder="1" applyAlignment="1">
      <alignment vertical="top" wrapText="1"/>
    </xf>
    <xf numFmtId="0" fontId="14" fillId="0" borderId="26" xfId="0" applyFont="1" applyBorder="1" applyAlignment="1">
      <alignment horizontal="left" wrapText="1"/>
    </xf>
    <xf numFmtId="0" fontId="15" fillId="0" borderId="33" xfId="0" applyFont="1" applyBorder="1" applyAlignment="1">
      <alignment horizontal="left" vertical="top" wrapText="1"/>
    </xf>
    <xf numFmtId="0" fontId="14" fillId="0" borderId="31" xfId="0" applyFont="1" applyBorder="1" applyAlignment="1">
      <alignment horizontal="left" vertical="top" wrapText="1"/>
    </xf>
    <xf numFmtId="0" fontId="14" fillId="0" borderId="32" xfId="0" applyFont="1" applyBorder="1" applyAlignment="1">
      <alignment horizontal="left" vertical="top" wrapText="1"/>
    </xf>
    <xf numFmtId="0" fontId="14" fillId="0" borderId="33" xfId="0" applyFont="1" applyBorder="1" applyAlignment="1">
      <alignment horizontal="left" vertical="top" wrapText="1"/>
    </xf>
    <xf numFmtId="0" fontId="15" fillId="0" borderId="18" xfId="0" applyFont="1" applyBorder="1" applyAlignment="1">
      <alignment horizontal="center" vertical="top" wrapText="1"/>
    </xf>
    <xf numFmtId="0" fontId="14" fillId="0" borderId="19" xfId="0" applyFont="1" applyBorder="1" applyAlignment="1">
      <alignment horizontal="left" vertical="top" wrapText="1"/>
    </xf>
    <xf numFmtId="0" fontId="15" fillId="0" borderId="4" xfId="0" applyFont="1" applyBorder="1" applyAlignment="1">
      <alignment horizontal="center" vertical="top" wrapText="1"/>
    </xf>
    <xf numFmtId="0" fontId="14" fillId="0" borderId="5" xfId="0" applyFont="1" applyBorder="1" applyAlignment="1">
      <alignment horizontal="left" vertical="top" wrapText="1"/>
    </xf>
    <xf numFmtId="0" fontId="14" fillId="0" borderId="26" xfId="0" applyFont="1" applyBorder="1" applyAlignment="1">
      <alignment horizontal="left" vertical="top" wrapText="1"/>
    </xf>
    <xf numFmtId="0" fontId="14" fillId="0" borderId="34" xfId="0" applyFont="1" applyBorder="1" applyAlignment="1">
      <alignment horizontal="center" vertical="center" wrapText="1"/>
    </xf>
    <xf numFmtId="0" fontId="14" fillId="0" borderId="35" xfId="0" applyFont="1" applyBorder="1" applyAlignment="1">
      <alignment vertical="top" wrapText="1"/>
    </xf>
    <xf numFmtId="0" fontId="14" fillId="0" borderId="35" xfId="0" applyFont="1" applyBorder="1" applyAlignment="1">
      <alignment horizontal="left" vertical="top" wrapText="1"/>
    </xf>
    <xf numFmtId="0" fontId="14" fillId="0" borderId="36" xfId="0" applyFont="1" applyBorder="1" applyAlignment="1">
      <alignment horizontal="left" vertical="top" wrapText="1"/>
    </xf>
    <xf numFmtId="0" fontId="14" fillId="0" borderId="4" xfId="0" applyFont="1" applyBorder="1" applyAlignment="1">
      <alignment horizontal="center" vertical="center" wrapText="1"/>
    </xf>
    <xf numFmtId="0" fontId="14" fillId="0" borderId="1" xfId="0" applyFont="1" applyBorder="1" applyAlignment="1">
      <alignment horizontal="left" vertical="top" wrapText="1"/>
    </xf>
    <xf numFmtId="0" fontId="14" fillId="0" borderId="8" xfId="0" applyFont="1" applyBorder="1" applyAlignment="1">
      <alignment horizontal="left" vertical="top" wrapText="1"/>
    </xf>
    <xf numFmtId="0" fontId="14" fillId="0" borderId="8" xfId="0" applyFont="1" applyBorder="1" applyAlignment="1">
      <alignment horizontal="center" vertical="top" wrapText="1"/>
    </xf>
    <xf numFmtId="0" fontId="14" fillId="0" borderId="2" xfId="0" applyFont="1" applyBorder="1" applyAlignment="1">
      <alignment horizontal="left" vertical="top" wrapText="1"/>
    </xf>
    <xf numFmtId="0" fontId="14" fillId="0" borderId="12" xfId="0" applyFont="1" applyBorder="1" applyAlignment="1">
      <alignment horizontal="left" vertical="top" wrapText="1"/>
    </xf>
    <xf numFmtId="0" fontId="15" fillId="0" borderId="34" xfId="0" applyFont="1" applyBorder="1" applyAlignment="1">
      <alignment horizontal="center" vertical="top" wrapText="1"/>
    </xf>
    <xf numFmtId="0" fontId="15" fillId="0" borderId="35" xfId="0" applyFont="1" applyBorder="1" applyAlignment="1">
      <alignment vertical="top" wrapText="1"/>
    </xf>
    <xf numFmtId="0" fontId="14" fillId="0" borderId="6" xfId="0" applyFont="1" applyBorder="1" applyAlignment="1">
      <alignment horizontal="left" vertical="top" wrapText="1"/>
    </xf>
    <xf numFmtId="0" fontId="14" fillId="0" borderId="37" xfId="0" applyFont="1" applyBorder="1" applyAlignment="1">
      <alignment horizontal="left" vertical="top" wrapText="1"/>
    </xf>
    <xf numFmtId="0" fontId="14" fillId="0" borderId="9" xfId="0" applyFont="1" applyBorder="1" applyAlignment="1">
      <alignment horizontal="left" vertical="top" wrapText="1"/>
    </xf>
    <xf numFmtId="9" fontId="14" fillId="0" borderId="9" xfId="1" applyFont="1" applyFill="1" applyBorder="1" applyAlignment="1">
      <alignment horizontal="left" vertical="top" wrapText="1"/>
    </xf>
    <xf numFmtId="0" fontId="14" fillId="0" borderId="10" xfId="0" applyFont="1" applyBorder="1" applyAlignment="1">
      <alignment horizontal="left" vertical="top" wrapText="1"/>
    </xf>
    <xf numFmtId="0" fontId="8" fillId="0" borderId="6" xfId="0" applyFont="1" applyBorder="1" applyAlignment="1">
      <alignment horizontal="center" vertical="top" wrapText="1"/>
    </xf>
    <xf numFmtId="0" fontId="8" fillId="0" borderId="8" xfId="0" applyFont="1" applyBorder="1" applyAlignment="1">
      <alignment vertical="top" wrapText="1"/>
    </xf>
    <xf numFmtId="0" fontId="10" fillId="0" borderId="2" xfId="0" applyFont="1" applyBorder="1" applyAlignment="1">
      <alignment vertical="top" wrapText="1"/>
    </xf>
    <xf numFmtId="0" fontId="8" fillId="0" borderId="7" xfId="0" applyFont="1" applyBorder="1" applyAlignment="1">
      <alignment horizontal="center" vertical="top" wrapText="1"/>
    </xf>
    <xf numFmtId="0" fontId="9" fillId="0" borderId="5" xfId="0" applyFont="1" applyBorder="1" applyAlignment="1">
      <alignment horizontal="center" vertical="top" wrapText="1"/>
    </xf>
    <xf numFmtId="0" fontId="6" fillId="0" borderId="5" xfId="0" applyFont="1" applyBorder="1" applyAlignment="1">
      <alignment horizontal="center" vertical="top" wrapText="1"/>
    </xf>
    <xf numFmtId="0" fontId="9" fillId="0" borderId="7" xfId="0" applyFont="1" applyBorder="1" applyAlignment="1">
      <alignment horizontal="center" vertical="top" wrapText="1"/>
    </xf>
    <xf numFmtId="0" fontId="17" fillId="0" borderId="18" xfId="0" applyFont="1" applyBorder="1" applyAlignment="1">
      <alignment horizontal="center" vertical="center" wrapText="1"/>
    </xf>
    <xf numFmtId="0" fontId="8" fillId="0" borderId="1" xfId="0" applyFont="1" applyBorder="1" applyAlignment="1">
      <alignment vertical="center" wrapText="1"/>
    </xf>
    <xf numFmtId="0" fontId="15" fillId="0" borderId="38" xfId="0" applyFont="1" applyBorder="1" applyAlignment="1">
      <alignment vertical="top" wrapText="1"/>
    </xf>
    <xf numFmtId="0" fontId="17" fillId="0" borderId="4" xfId="0" applyFont="1" applyBorder="1" applyAlignment="1">
      <alignment horizontal="center" vertical="center" wrapText="1"/>
    </xf>
    <xf numFmtId="0" fontId="15" fillId="0" borderId="8" xfId="0" applyFont="1" applyBorder="1" applyAlignment="1">
      <alignment vertical="top" wrapText="1"/>
    </xf>
    <xf numFmtId="0" fontId="8" fillId="0" borderId="2" xfId="0" applyFont="1" applyBorder="1" applyAlignment="1">
      <alignment vertical="center" wrapText="1"/>
    </xf>
    <xf numFmtId="0" fontId="15" fillId="0" borderId="12" xfId="0" applyFont="1" applyBorder="1" applyAlignment="1">
      <alignment vertical="top" wrapText="1"/>
    </xf>
    <xf numFmtId="0" fontId="19" fillId="0" borderId="4" xfId="0" applyFont="1" applyBorder="1" applyAlignment="1">
      <alignment horizontal="center" vertical="center" wrapText="1"/>
    </xf>
    <xf numFmtId="0" fontId="19" fillId="0" borderId="1" xfId="0" applyFont="1" applyBorder="1" applyAlignment="1">
      <alignment vertical="center" wrapText="1"/>
    </xf>
    <xf numFmtId="0" fontId="17" fillId="0" borderId="1" xfId="0" applyFont="1" applyBorder="1" applyAlignment="1">
      <alignment vertical="top" wrapText="1"/>
    </xf>
    <xf numFmtId="0" fontId="17" fillId="0" borderId="8" xfId="0" applyFont="1" applyBorder="1" applyAlignment="1">
      <alignment vertical="top" wrapText="1"/>
    </xf>
    <xf numFmtId="0" fontId="19" fillId="0" borderId="2" xfId="0" applyFont="1" applyBorder="1" applyAlignment="1">
      <alignment vertical="center" wrapText="1"/>
    </xf>
    <xf numFmtId="0" fontId="17" fillId="0" borderId="2" xfId="0" applyFont="1" applyBorder="1" applyAlignment="1">
      <alignment vertical="top" wrapText="1"/>
    </xf>
    <xf numFmtId="0" fontId="17" fillId="0" borderId="12" xfId="0" applyFont="1" applyBorder="1" applyAlignment="1">
      <alignment vertical="top" wrapText="1"/>
    </xf>
    <xf numFmtId="0" fontId="20" fillId="0" borderId="4" xfId="0" applyFont="1" applyBorder="1" applyAlignment="1">
      <alignment horizontal="center" vertical="center" wrapText="1"/>
    </xf>
    <xf numFmtId="0" fontId="17" fillId="0" borderId="9" xfId="0" applyFont="1" applyBorder="1" applyAlignment="1">
      <alignment vertical="top" wrapText="1"/>
    </xf>
    <xf numFmtId="0" fontId="18" fillId="0" borderId="9" xfId="0" applyFont="1" applyBorder="1" applyAlignment="1">
      <alignment vertical="top" wrapText="1"/>
    </xf>
    <xf numFmtId="0" fontId="15" fillId="0" borderId="11" xfId="0" applyFont="1" applyBorder="1" applyAlignment="1">
      <alignment horizontal="center" vertical="center" wrapText="1"/>
    </xf>
    <xf numFmtId="0" fontId="17" fillId="0" borderId="10" xfId="0" applyFont="1" applyBorder="1" applyAlignment="1">
      <alignment vertical="top" wrapText="1"/>
    </xf>
    <xf numFmtId="0" fontId="17" fillId="0" borderId="5" xfId="0" applyFont="1" applyBorder="1" applyAlignment="1">
      <alignment horizontal="center" vertical="center" wrapText="1"/>
    </xf>
    <xf numFmtId="0" fontId="17" fillId="0" borderId="1" xfId="0" applyFont="1" applyBorder="1" applyAlignment="1">
      <alignment vertical="center" wrapText="1"/>
    </xf>
    <xf numFmtId="0" fontId="17" fillId="0" borderId="9" xfId="0" applyFont="1" applyBorder="1" applyAlignment="1">
      <alignment vertical="center" wrapText="1"/>
    </xf>
    <xf numFmtId="0" fontId="10" fillId="0" borderId="5" xfId="0" applyFont="1" applyBorder="1" applyAlignment="1">
      <alignment vertical="top" wrapText="1"/>
    </xf>
    <xf numFmtId="0" fontId="17" fillId="0" borderId="2" xfId="0" applyFont="1" applyBorder="1" applyAlignment="1">
      <alignment vertical="center" wrapText="1"/>
    </xf>
    <xf numFmtId="0" fontId="17" fillId="0" borderId="1" xfId="0" applyFont="1" applyBorder="1" applyAlignment="1">
      <alignment horizontal="center" vertical="center" wrapText="1"/>
    </xf>
    <xf numFmtId="0" fontId="21" fillId="0" borderId="1" xfId="0" applyFont="1" applyBorder="1" applyAlignment="1">
      <alignment horizontal="left" vertical="center" wrapText="1"/>
    </xf>
    <xf numFmtId="0" fontId="21" fillId="0" borderId="8" xfId="0" applyFont="1" applyBorder="1" applyAlignment="1">
      <alignment vertical="top" wrapText="1"/>
    </xf>
    <xf numFmtId="0" fontId="22" fillId="0" borderId="1" xfId="0" applyFont="1" applyBorder="1" applyAlignment="1">
      <alignment horizontal="left" vertical="center" wrapText="1"/>
    </xf>
    <xf numFmtId="0" fontId="22" fillId="0" borderId="8" xfId="0" applyFont="1" applyBorder="1" applyAlignment="1">
      <alignment vertical="top" wrapText="1"/>
    </xf>
    <xf numFmtId="0" fontId="22" fillId="0" borderId="2" xfId="0" applyFont="1" applyBorder="1" applyAlignment="1">
      <alignment horizontal="left" vertical="center" wrapText="1"/>
    </xf>
    <xf numFmtId="0" fontId="21" fillId="0" borderId="12" xfId="0" applyFont="1" applyBorder="1" applyAlignment="1">
      <alignment vertical="top" wrapText="1"/>
    </xf>
    <xf numFmtId="0" fontId="5" fillId="0" borderId="15" xfId="0" applyFont="1" applyBorder="1" applyAlignment="1">
      <alignment vertical="top" wrapText="1"/>
    </xf>
    <xf numFmtId="0" fontId="0" fillId="0" borderId="16" xfId="0" applyBorder="1" applyAlignment="1">
      <alignment vertical="top" wrapText="1"/>
    </xf>
    <xf numFmtId="0" fontId="23" fillId="0" borderId="4" xfId="0" applyFont="1" applyBorder="1" applyAlignment="1">
      <alignment horizontal="center" vertical="center" wrapText="1"/>
    </xf>
    <xf numFmtId="0" fontId="8" fillId="0" borderId="39" xfId="0" applyFont="1" applyBorder="1" applyAlignment="1">
      <alignment horizontal="left" vertical="top" wrapText="1"/>
    </xf>
    <xf numFmtId="0" fontId="8" fillId="0" borderId="32" xfId="0" applyFont="1" applyBorder="1" applyAlignment="1">
      <alignment horizontal="left" vertical="top" wrapText="1"/>
    </xf>
    <xf numFmtId="0" fontId="8" fillId="0" borderId="26" xfId="0" applyFont="1" applyBorder="1" applyAlignment="1">
      <alignment horizontal="left" vertical="top" wrapText="1"/>
    </xf>
    <xf numFmtId="0" fontId="8" fillId="0" borderId="33" xfId="0" applyFont="1" applyBorder="1" applyAlignment="1">
      <alignment horizontal="left" vertical="top" wrapText="1"/>
    </xf>
    <xf numFmtId="0" fontId="5" fillId="0" borderId="0" xfId="0" applyFont="1" applyAlignment="1">
      <alignment vertical="top" wrapText="1"/>
    </xf>
    <xf numFmtId="0" fontId="5" fillId="0" borderId="29" xfId="0" applyFont="1" applyBorder="1" applyAlignment="1">
      <alignment vertical="top" wrapText="1"/>
    </xf>
    <xf numFmtId="0" fontId="23" fillId="0" borderId="18" xfId="0" applyFont="1" applyBorder="1" applyAlignment="1">
      <alignment horizontal="center" vertical="center" wrapText="1"/>
    </xf>
    <xf numFmtId="0" fontId="17" fillId="0" borderId="30" xfId="0" applyFont="1" applyBorder="1" applyAlignment="1">
      <alignment vertical="center" wrapText="1"/>
    </xf>
    <xf numFmtId="0" fontId="8" fillId="0" borderId="30" xfId="0" applyFont="1" applyBorder="1" applyAlignment="1">
      <alignment horizontal="left" vertical="top" wrapText="1"/>
    </xf>
    <xf numFmtId="0" fontId="8" fillId="0" borderId="38" xfId="0" applyFont="1" applyBorder="1" applyAlignment="1">
      <alignment horizontal="left" vertical="top" wrapText="1"/>
    </xf>
    <xf numFmtId="0" fontId="8" fillId="0" borderId="8" xfId="0" applyFont="1" applyBorder="1" applyAlignment="1">
      <alignment horizontal="left" vertical="top" wrapText="1"/>
    </xf>
    <xf numFmtId="0" fontId="8" fillId="0" borderId="2" xfId="0" applyFont="1" applyBorder="1" applyAlignment="1">
      <alignment horizontal="left" vertical="top" wrapText="1"/>
    </xf>
    <xf numFmtId="0" fontId="8" fillId="0" borderId="12" xfId="0" applyFont="1" applyBorder="1" applyAlignment="1">
      <alignment horizontal="left" vertical="top" wrapText="1"/>
    </xf>
    <xf numFmtId="0" fontId="5" fillId="0" borderId="13" xfId="0" applyFont="1" applyBorder="1" applyAlignment="1">
      <alignment vertical="top" wrapText="1"/>
    </xf>
    <xf numFmtId="0" fontId="5" fillId="0" borderId="14" xfId="0" applyFont="1" applyBorder="1" applyAlignment="1">
      <alignment vertical="top" wrapText="1"/>
    </xf>
    <xf numFmtId="0" fontId="23" fillId="0" borderId="5" xfId="0" applyFont="1" applyBorder="1" applyAlignment="1">
      <alignment horizontal="center" vertical="center" wrapText="1"/>
    </xf>
    <xf numFmtId="0" fontId="8" fillId="0" borderId="21" xfId="0" applyFont="1" applyBorder="1" applyAlignment="1">
      <alignment horizontal="left" vertical="top" wrapText="1"/>
    </xf>
    <xf numFmtId="0" fontId="8" fillId="0" borderId="27" xfId="0" applyFont="1" applyBorder="1" applyAlignment="1">
      <alignment horizontal="left" vertical="top" wrapText="1"/>
    </xf>
    <xf numFmtId="0" fontId="17" fillId="0" borderId="30" xfId="0" applyFont="1" applyBorder="1" applyAlignment="1">
      <alignment horizontal="left" vertical="top" wrapText="1"/>
    </xf>
    <xf numFmtId="0" fontId="5" fillId="0" borderId="38" xfId="0" applyFont="1" applyBorder="1" applyAlignment="1">
      <alignment horizontal="left" vertical="top" wrapText="1"/>
    </xf>
    <xf numFmtId="0" fontId="17" fillId="0" borderId="1" xfId="0" applyFont="1" applyBorder="1" applyAlignment="1">
      <alignment horizontal="left" vertical="top" wrapText="1"/>
    </xf>
    <xf numFmtId="0" fontId="18" fillId="0" borderId="1" xfId="0" applyFont="1" applyBorder="1" applyAlignment="1">
      <alignment horizontal="left" vertical="top" wrapText="1"/>
    </xf>
    <xf numFmtId="0" fontId="11" fillId="0" borderId="8" xfId="0" applyFont="1" applyBorder="1" applyAlignment="1">
      <alignment horizontal="left" vertical="top" wrapText="1"/>
    </xf>
    <xf numFmtId="0" fontId="1" fillId="0" borderId="8" xfId="2" applyFont="1" applyFill="1" applyBorder="1" applyAlignment="1">
      <alignment horizontal="left" vertical="top" wrapText="1"/>
    </xf>
    <xf numFmtId="0" fontId="5" fillId="0" borderId="8" xfId="0" applyFont="1" applyBorder="1" applyAlignment="1">
      <alignment horizontal="left" vertical="top" wrapText="1"/>
    </xf>
    <xf numFmtId="0" fontId="17" fillId="0" borderId="2" xfId="0" applyFont="1" applyBorder="1" applyAlignment="1">
      <alignment horizontal="left" vertical="top" wrapText="1"/>
    </xf>
    <xf numFmtId="0" fontId="18" fillId="0" borderId="2" xfId="0" applyFont="1" applyBorder="1" applyAlignment="1">
      <alignment horizontal="left" vertical="top" wrapText="1"/>
    </xf>
    <xf numFmtId="0" fontId="11" fillId="0" borderId="12" xfId="0" applyFont="1" applyBorder="1" applyAlignment="1">
      <alignment horizontal="left" vertical="top" wrapText="1"/>
    </xf>
    <xf numFmtId="0" fontId="5" fillId="0" borderId="3" xfId="0" applyFont="1" applyBorder="1" applyAlignment="1">
      <alignment horizontal="left" vertical="top" wrapText="1"/>
    </xf>
    <xf numFmtId="0" fontId="11" fillId="0" borderId="9" xfId="0" applyFont="1" applyBorder="1" applyAlignment="1">
      <alignment horizontal="left" vertical="top" wrapText="1"/>
    </xf>
    <xf numFmtId="0" fontId="5" fillId="0" borderId="9" xfId="0" applyFont="1" applyBorder="1" applyAlignment="1">
      <alignment horizontal="left" vertical="top" wrapText="1"/>
    </xf>
    <xf numFmtId="0" fontId="11" fillId="0" borderId="10" xfId="0" applyFont="1" applyBorder="1" applyAlignment="1">
      <alignment horizontal="left" vertical="top" wrapText="1"/>
    </xf>
    <xf numFmtId="0" fontId="17" fillId="0" borderId="30" xfId="0" applyFont="1" applyBorder="1" applyAlignment="1">
      <alignment vertical="top" wrapText="1"/>
    </xf>
    <xf numFmtId="0" fontId="17" fillId="0" borderId="38" xfId="0" applyFont="1" applyBorder="1" applyAlignment="1">
      <alignment horizontal="left" vertical="top" wrapText="1"/>
    </xf>
    <xf numFmtId="0" fontId="18" fillId="0" borderId="1" xfId="0" applyFont="1" applyBorder="1" applyAlignment="1">
      <alignment vertical="top" wrapText="1"/>
    </xf>
    <xf numFmtId="0" fontId="18" fillId="0" borderId="8" xfId="0" applyFont="1" applyBorder="1" applyAlignment="1">
      <alignment horizontal="left" vertical="top" wrapText="1"/>
    </xf>
    <xf numFmtId="0" fontId="18" fillId="0" borderId="2" xfId="0" applyFont="1" applyBorder="1" applyAlignment="1">
      <alignment vertical="top" wrapText="1"/>
    </xf>
    <xf numFmtId="0" fontId="18" fillId="0" borderId="12" xfId="0" applyFont="1" applyBorder="1" applyAlignment="1">
      <alignment horizontal="left" vertical="top" wrapText="1"/>
    </xf>
    <xf numFmtId="0" fontId="17" fillId="0" borderId="41" xfId="0" applyFont="1" applyBorder="1" applyAlignment="1">
      <alignment vertical="top" wrapText="1"/>
    </xf>
    <xf numFmtId="0" fontId="24" fillId="0" borderId="20" xfId="0" applyFont="1" applyBorder="1" applyAlignment="1">
      <alignment horizontal="left" vertical="top" wrapText="1"/>
    </xf>
    <xf numFmtId="0" fontId="24" fillId="0" borderId="46" xfId="0" applyFont="1" applyBorder="1" applyAlignment="1">
      <alignment horizontal="left" vertical="top" wrapText="1"/>
    </xf>
    <xf numFmtId="0" fontId="17" fillId="0" borderId="43" xfId="0" applyFont="1" applyBorder="1" applyAlignment="1">
      <alignment vertical="top" wrapText="1"/>
    </xf>
    <xf numFmtId="0" fontId="24" fillId="0" borderId="21" xfId="0" applyFont="1" applyBorder="1" applyAlignment="1">
      <alignment horizontal="left" vertical="top" wrapText="1"/>
    </xf>
    <xf numFmtId="0" fontId="24" fillId="0" borderId="47" xfId="0" applyFont="1" applyBorder="1" applyAlignment="1">
      <alignment horizontal="left" vertical="top" wrapText="1"/>
    </xf>
    <xf numFmtId="0" fontId="21" fillId="0" borderId="21" xfId="0" applyFont="1" applyBorder="1" applyAlignment="1">
      <alignment horizontal="left" vertical="top" wrapText="1"/>
    </xf>
    <xf numFmtId="0" fontId="22" fillId="0" borderId="21" xfId="0" applyFont="1" applyBorder="1" applyAlignment="1">
      <alignment horizontal="left" vertical="top" wrapText="1"/>
    </xf>
    <xf numFmtId="0" fontId="25" fillId="0" borderId="21" xfId="0" applyFont="1" applyBorder="1" applyAlignment="1">
      <alignment horizontal="left" vertical="top" wrapText="1"/>
    </xf>
    <xf numFmtId="0" fontId="26" fillId="0" borderId="21" xfId="0" applyFont="1" applyBorder="1" applyAlignment="1">
      <alignment horizontal="left" vertical="top" wrapText="1"/>
    </xf>
    <xf numFmtId="0" fontId="26" fillId="0" borderId="47" xfId="0" applyFont="1" applyBorder="1" applyAlignment="1">
      <alignment horizontal="left" vertical="top" wrapText="1"/>
    </xf>
    <xf numFmtId="0" fontId="17" fillId="0" borderId="45" xfId="0" applyFont="1" applyBorder="1" applyAlignment="1">
      <alignment vertical="top" wrapText="1"/>
    </xf>
    <xf numFmtId="0" fontId="24" fillId="0" borderId="27" xfId="0" applyFont="1" applyBorder="1" applyAlignment="1">
      <alignment horizontal="left" vertical="top" wrapText="1"/>
    </xf>
    <xf numFmtId="0" fontId="24" fillId="0" borderId="48" xfId="0" applyFont="1" applyBorder="1" applyAlignment="1">
      <alignment horizontal="left" vertical="top" wrapText="1"/>
    </xf>
    <xf numFmtId="0" fontId="21" fillId="0" borderId="35" xfId="0" applyFont="1" applyBorder="1" applyAlignment="1">
      <alignment vertical="top" wrapText="1"/>
    </xf>
    <xf numFmtId="0" fontId="21" fillId="0" borderId="35" xfId="0" applyFont="1" applyBorder="1" applyAlignment="1">
      <alignment horizontal="left" vertical="top" wrapText="1"/>
    </xf>
    <xf numFmtId="0" fontId="21" fillId="0" borderId="36" xfId="0" applyFont="1" applyBorder="1" applyAlignment="1">
      <alignment horizontal="left" vertical="top" wrapText="1"/>
    </xf>
    <xf numFmtId="0" fontId="21" fillId="0" borderId="1" xfId="0" applyFont="1" applyBorder="1" applyAlignment="1">
      <alignment vertical="top" wrapText="1"/>
    </xf>
    <xf numFmtId="0" fontId="21" fillId="0" borderId="1" xfId="0" applyFont="1" applyBorder="1" applyAlignment="1">
      <alignment horizontal="left" vertical="top" wrapText="1"/>
    </xf>
    <xf numFmtId="0" fontId="21" fillId="0" borderId="8" xfId="0" applyFont="1" applyBorder="1" applyAlignment="1">
      <alignment horizontal="left" vertical="top" wrapText="1"/>
    </xf>
    <xf numFmtId="0" fontId="22" fillId="0" borderId="1" xfId="0" applyFont="1" applyBorder="1" applyAlignment="1">
      <alignment horizontal="left" vertical="top" wrapText="1"/>
    </xf>
    <xf numFmtId="0" fontId="21" fillId="0" borderId="9" xfId="0" applyFont="1" applyBorder="1" applyAlignment="1">
      <alignment horizontal="left" vertical="top" wrapText="1"/>
    </xf>
    <xf numFmtId="0" fontId="21" fillId="0" borderId="2" xfId="0" applyFont="1" applyBorder="1" applyAlignment="1">
      <alignment vertical="top" wrapText="1"/>
    </xf>
    <xf numFmtId="0" fontId="21" fillId="0" borderId="2" xfId="0" applyFont="1" applyBorder="1" applyAlignment="1">
      <alignment horizontal="left" vertical="top" wrapText="1"/>
    </xf>
    <xf numFmtId="0" fontId="21" fillId="0" borderId="12" xfId="0" applyFont="1" applyBorder="1" applyAlignment="1">
      <alignment horizontal="left" vertical="top" wrapText="1"/>
    </xf>
    <xf numFmtId="0" fontId="13" fillId="0" borderId="4" xfId="0" applyFont="1" applyBorder="1" applyAlignment="1">
      <alignment horizontal="center" vertical="top" wrapText="1"/>
    </xf>
    <xf numFmtId="0" fontId="13" fillId="0" borderId="1" xfId="0" applyFont="1" applyBorder="1" applyAlignment="1">
      <alignment vertical="top" wrapText="1"/>
    </xf>
    <xf numFmtId="0" fontId="13" fillId="0" borderId="8" xfId="0" applyFont="1" applyBorder="1" applyAlignment="1">
      <alignment vertical="top" wrapText="1"/>
    </xf>
    <xf numFmtId="0" fontId="12" fillId="0" borderId="8" xfId="0" applyFont="1" applyBorder="1" applyAlignment="1">
      <alignment vertical="top" wrapText="1"/>
    </xf>
    <xf numFmtId="0" fontId="12" fillId="0" borderId="8" xfId="0" applyFont="1" applyBorder="1" applyAlignment="1">
      <alignment horizontal="left" vertical="top" wrapText="1"/>
    </xf>
    <xf numFmtId="0" fontId="13" fillId="0" borderId="2" xfId="0" applyFont="1" applyBorder="1" applyAlignment="1">
      <alignment vertical="top" wrapText="1"/>
    </xf>
    <xf numFmtId="0" fontId="13" fillId="0" borderId="12" xfId="0" applyFont="1" applyBorder="1" applyAlignment="1">
      <alignment vertical="top" wrapText="1"/>
    </xf>
    <xf numFmtId="0" fontId="13" fillId="0" borderId="5" xfId="0" applyFont="1" applyBorder="1" applyAlignment="1">
      <alignment horizontal="center" vertical="top" wrapText="1"/>
    </xf>
    <xf numFmtId="0" fontId="13" fillId="0" borderId="35" xfId="0" applyFont="1" applyBorder="1" applyAlignment="1">
      <alignment vertical="top" wrapText="1"/>
    </xf>
    <xf numFmtId="0" fontId="27" fillId="0" borderId="50" xfId="0" applyFont="1" applyBorder="1" applyAlignment="1">
      <alignment vertical="top" wrapText="1"/>
    </xf>
    <xf numFmtId="0" fontId="27" fillId="0" borderId="8" xfId="0" applyFont="1" applyBorder="1" applyAlignment="1">
      <alignment vertical="top" wrapText="1"/>
    </xf>
    <xf numFmtId="9" fontId="27" fillId="0" borderId="8" xfId="1" applyFont="1" applyFill="1" applyBorder="1" applyAlignment="1">
      <alignment vertical="top" wrapText="1"/>
    </xf>
    <xf numFmtId="0" fontId="27" fillId="0" borderId="8" xfId="0" applyFont="1" applyBorder="1" applyAlignment="1">
      <alignment horizontal="left" vertical="top" wrapText="1"/>
    </xf>
    <xf numFmtId="0" fontId="27" fillId="0" borderId="21" xfId="0" applyFont="1" applyBorder="1" applyAlignment="1">
      <alignment vertical="top" wrapText="1"/>
    </xf>
    <xf numFmtId="0" fontId="13" fillId="0" borderId="49" xfId="0" applyFont="1" applyBorder="1" applyAlignment="1">
      <alignment vertical="top" wrapText="1"/>
    </xf>
    <xf numFmtId="0" fontId="27" fillId="0" borderId="14" xfId="0" applyFont="1" applyBorder="1" applyAlignment="1">
      <alignment vertical="top" wrapText="1"/>
    </xf>
    <xf numFmtId="0" fontId="27" fillId="0" borderId="51" xfId="0" applyFont="1" applyBorder="1" applyAlignment="1">
      <alignment horizontal="center" vertical="top" wrapText="1"/>
    </xf>
    <xf numFmtId="0" fontId="27" fillId="0" borderId="9" xfId="0" applyFont="1" applyBorder="1" applyAlignment="1">
      <alignment vertical="top" wrapText="1"/>
    </xf>
    <xf numFmtId="0" fontId="27" fillId="0" borderId="6" xfId="0" applyFont="1" applyBorder="1" applyAlignment="1">
      <alignment vertical="top" wrapText="1"/>
    </xf>
    <xf numFmtId="0" fontId="27" fillId="0" borderId="5" xfId="0" applyFont="1" applyBorder="1" applyAlignment="1">
      <alignment horizontal="center" vertical="top" wrapText="1"/>
    </xf>
    <xf numFmtId="0" fontId="27" fillId="0" borderId="5" xfId="0" applyFont="1" applyBorder="1" applyAlignment="1">
      <alignment vertical="top" wrapText="1"/>
    </xf>
    <xf numFmtId="0" fontId="27" fillId="0" borderId="1" xfId="0" applyFont="1" applyBorder="1" applyAlignment="1">
      <alignment horizontal="center" vertical="top" wrapText="1"/>
    </xf>
    <xf numFmtId="0" fontId="27" fillId="0" borderId="10" xfId="0" applyFont="1" applyBorder="1" applyAlignment="1">
      <alignment vertical="top" wrapText="1"/>
    </xf>
    <xf numFmtId="0" fontId="27" fillId="0" borderId="26" xfId="0" applyFont="1" applyBorder="1" applyAlignment="1">
      <alignment vertical="top" wrapText="1"/>
    </xf>
    <xf numFmtId="0" fontId="27" fillId="0" borderId="12" xfId="0" applyFont="1" applyBorder="1" applyAlignment="1">
      <alignment vertical="top" wrapText="1"/>
    </xf>
    <xf numFmtId="0" fontId="27" fillId="0" borderId="39" xfId="0" applyFont="1" applyBorder="1" applyAlignment="1">
      <alignment vertical="top" wrapText="1"/>
    </xf>
    <xf numFmtId="0" fontId="27" fillId="0" borderId="32" xfId="0" applyFont="1" applyBorder="1" applyAlignment="1">
      <alignment vertical="top" wrapText="1"/>
    </xf>
    <xf numFmtId="0" fontId="27" fillId="0" borderId="33" xfId="0" applyFont="1" applyBorder="1" applyAlignment="1">
      <alignment vertical="top" wrapText="1"/>
    </xf>
    <xf numFmtId="0" fontId="28" fillId="0" borderId="8" xfId="0" applyFont="1" applyBorder="1" applyAlignment="1">
      <alignment vertical="top" wrapText="1"/>
    </xf>
    <xf numFmtId="0" fontId="29" fillId="0" borderId="8" xfId="2" applyFont="1" applyFill="1" applyBorder="1" applyAlignment="1">
      <alignment vertical="top" wrapText="1"/>
    </xf>
    <xf numFmtId="0" fontId="28" fillId="0" borderId="12" xfId="0" applyFont="1" applyBorder="1" applyAlignment="1">
      <alignment vertical="top" wrapText="1"/>
    </xf>
    <xf numFmtId="0" fontId="27" fillId="0" borderId="52" xfId="0" applyFont="1" applyBorder="1" applyAlignment="1">
      <alignment vertical="top" wrapText="1"/>
    </xf>
    <xf numFmtId="0" fontId="27" fillId="0" borderId="6" xfId="0" applyFont="1" applyBorder="1" applyAlignment="1">
      <alignment horizontal="center" vertical="center" wrapText="1"/>
    </xf>
    <xf numFmtId="0" fontId="27" fillId="0" borderId="35" xfId="0" applyFont="1" applyBorder="1" applyAlignment="1">
      <alignment horizontal="left" vertical="top" wrapText="1"/>
    </xf>
    <xf numFmtId="0" fontId="27" fillId="0" borderId="37" xfId="0" applyFont="1" applyBorder="1" applyAlignment="1">
      <alignment vertical="top" wrapText="1"/>
    </xf>
    <xf numFmtId="0" fontId="27" fillId="0" borderId="1" xfId="0" applyFont="1" applyBorder="1" applyAlignment="1">
      <alignment horizontal="left" vertical="top" wrapText="1"/>
    </xf>
    <xf numFmtId="0" fontId="27" fillId="0" borderId="5" xfId="0" applyFont="1" applyBorder="1" applyAlignment="1">
      <alignment horizontal="center" vertical="center" wrapText="1"/>
    </xf>
    <xf numFmtId="9" fontId="27" fillId="0" borderId="9" xfId="1" applyFont="1" applyFill="1" applyBorder="1" applyAlignment="1">
      <alignment vertical="top" wrapText="1"/>
    </xf>
    <xf numFmtId="0" fontId="27" fillId="0" borderId="5" xfId="0" applyFont="1" applyBorder="1" applyAlignment="1">
      <alignment horizontal="left" vertical="center" wrapText="1"/>
    </xf>
    <xf numFmtId="0" fontId="27" fillId="0" borderId="2" xfId="0" applyFont="1" applyBorder="1" applyAlignment="1">
      <alignment horizontal="left" vertical="top" wrapText="1"/>
    </xf>
    <xf numFmtId="0" fontId="27" fillId="0" borderId="26" xfId="0" applyFont="1" applyBorder="1" applyAlignment="1">
      <alignment horizontal="center" vertical="center" wrapText="1"/>
    </xf>
    <xf numFmtId="0" fontId="10" fillId="0" borderId="1" xfId="0" applyFont="1" applyBorder="1" applyAlignment="1">
      <alignment horizontal="left" vertical="top" wrapText="1"/>
    </xf>
    <xf numFmtId="1" fontId="8" fillId="0" borderId="1" xfId="0" applyNumberFormat="1" applyFont="1" applyBorder="1" applyAlignment="1">
      <alignment horizontal="center" vertical="top"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10" fillId="0" borderId="0" xfId="0" applyFont="1" applyAlignment="1">
      <alignment wrapText="1"/>
    </xf>
    <xf numFmtId="0" fontId="21" fillId="0" borderId="5" xfId="0" applyFont="1" applyBorder="1" applyAlignment="1">
      <alignment horizontal="center" vertical="center" wrapText="1"/>
    </xf>
    <xf numFmtId="0" fontId="10" fillId="0" borderId="0" xfId="0" applyFont="1" applyAlignment="1">
      <alignment horizontal="left" vertical="top" wrapText="1"/>
    </xf>
    <xf numFmtId="164" fontId="8" fillId="0" borderId="1" xfId="0" applyNumberFormat="1" applyFont="1" applyBorder="1" applyAlignment="1">
      <alignment horizontal="center" vertical="top" wrapText="1"/>
    </xf>
    <xf numFmtId="0" fontId="8" fillId="0" borderId="9" xfId="0" applyFont="1" applyBorder="1" applyAlignment="1">
      <alignment vertical="top" wrapText="1"/>
    </xf>
    <xf numFmtId="0" fontId="30" fillId="2" borderId="0" xfId="0" applyFont="1" applyFill="1" applyAlignment="1">
      <alignment horizontal="center" vertical="top" wrapText="1"/>
    </xf>
    <xf numFmtId="0" fontId="13" fillId="0" borderId="4" xfId="0" applyFont="1" applyBorder="1" applyAlignment="1">
      <alignment horizontal="center" vertical="center" wrapText="1"/>
    </xf>
    <xf numFmtId="0" fontId="13" fillId="0" borderId="11" xfId="0" applyFont="1" applyBorder="1" applyAlignment="1">
      <alignment horizontal="center" vertical="center" wrapText="1"/>
    </xf>
    <xf numFmtId="0" fontId="15" fillId="0" borderId="22" xfId="0" applyFont="1" applyBorder="1" applyAlignment="1">
      <alignment horizontal="center" vertical="top" wrapText="1"/>
    </xf>
    <xf numFmtId="0" fontId="15" fillId="0" borderId="25" xfId="0" applyFont="1" applyBorder="1" applyAlignment="1">
      <alignment horizontal="center" vertical="top" wrapText="1"/>
    </xf>
    <xf numFmtId="164" fontId="8" fillId="0" borderId="4" xfId="0" applyNumberFormat="1" applyFont="1" applyBorder="1" applyAlignment="1">
      <alignment horizontal="center" vertical="top" wrapText="1"/>
    </xf>
    <xf numFmtId="0" fontId="8" fillId="0" borderId="2" xfId="0" applyFont="1" applyBorder="1" applyAlignment="1">
      <alignment horizontal="center" vertical="top" wrapText="1"/>
    </xf>
    <xf numFmtId="0" fontId="14" fillId="0" borderId="11" xfId="0" applyFont="1" applyBorder="1" applyAlignment="1">
      <alignment horizontal="center" vertical="center" wrapText="1"/>
    </xf>
    <xf numFmtId="0" fontId="15" fillId="0" borderId="11" xfId="0" applyFont="1" applyBorder="1" applyAlignment="1">
      <alignment horizontal="center" vertical="top" wrapText="1"/>
    </xf>
    <xf numFmtId="0" fontId="15" fillId="0" borderId="4" xfId="0" applyFont="1" applyBorder="1" applyAlignment="1">
      <alignment vertical="top" wrapText="1"/>
    </xf>
    <xf numFmtId="0" fontId="17" fillId="0" borderId="11" xfId="0" applyFont="1" applyBorder="1" applyAlignment="1">
      <alignment horizontal="center" vertical="center" wrapText="1"/>
    </xf>
    <xf numFmtId="0" fontId="19" fillId="0" borderId="11" xfId="0" applyFont="1" applyBorder="1" applyAlignment="1">
      <alignment horizontal="center" vertical="center" wrapText="1"/>
    </xf>
    <xf numFmtId="0" fontId="20" fillId="0" borderId="11" xfId="0" applyFont="1" applyBorder="1" applyAlignment="1">
      <alignment horizontal="center" vertical="center" wrapText="1"/>
    </xf>
    <xf numFmtId="0" fontId="17" fillId="0" borderId="26" xfId="0" applyFont="1" applyBorder="1" applyAlignment="1">
      <alignment horizontal="center" vertical="center" wrapText="1"/>
    </xf>
    <xf numFmtId="0" fontId="17" fillId="0" borderId="18" xfId="0" applyFont="1" applyBorder="1" applyAlignment="1">
      <alignment horizontal="left" vertical="top" wrapText="1"/>
    </xf>
    <xf numFmtId="0" fontId="17" fillId="0" borderId="4" xfId="0" applyFont="1" applyBorder="1" applyAlignment="1">
      <alignment horizontal="left" vertical="top" wrapText="1"/>
    </xf>
    <xf numFmtId="0" fontId="17" fillId="0" borderId="11" xfId="0" applyFont="1" applyBorder="1" applyAlignment="1">
      <alignment horizontal="left" vertical="top" wrapText="1"/>
    </xf>
    <xf numFmtId="0" fontId="17" fillId="0" borderId="18" xfId="0" applyFont="1" applyBorder="1" applyAlignment="1">
      <alignment horizontal="left" vertical="center" wrapText="1"/>
    </xf>
    <xf numFmtId="0" fontId="17" fillId="0" borderId="4" xfId="0" applyFont="1" applyBorder="1" applyAlignment="1">
      <alignment horizontal="left" vertical="center" wrapText="1"/>
    </xf>
    <xf numFmtId="0" fontId="17" fillId="0" borderId="11" xfId="0" applyFont="1" applyBorder="1" applyAlignment="1">
      <alignment horizontal="left" vertical="center" wrapText="1"/>
    </xf>
    <xf numFmtId="0" fontId="17" fillId="0" borderId="40" xfId="0" applyFont="1" applyBorder="1" applyAlignment="1">
      <alignment horizontal="center" vertical="top" wrapText="1"/>
    </xf>
    <xf numFmtId="0" fontId="17" fillId="0" borderId="42" xfId="0" applyFont="1" applyBorder="1" applyAlignment="1">
      <alignment horizontal="center" vertical="top" wrapText="1"/>
    </xf>
    <xf numFmtId="0" fontId="17" fillId="0" borderId="44" xfId="0" applyFont="1" applyBorder="1" applyAlignment="1">
      <alignment horizontal="center" vertical="top" wrapText="1"/>
    </xf>
    <xf numFmtId="0" fontId="21" fillId="0" borderId="34" xfId="0" applyFont="1" applyBorder="1" applyAlignment="1">
      <alignment horizontal="center" vertical="top" wrapText="1"/>
    </xf>
    <xf numFmtId="0" fontId="21" fillId="0" borderId="4" xfId="0" applyFont="1" applyBorder="1" applyAlignment="1">
      <alignment horizontal="center" vertical="top" wrapText="1"/>
    </xf>
    <xf numFmtId="0" fontId="21" fillId="0" borderId="11" xfId="0" applyFont="1" applyBorder="1" applyAlignment="1">
      <alignment horizontal="center" vertical="top" wrapText="1"/>
    </xf>
    <xf numFmtId="0" fontId="13" fillId="0" borderId="4" xfId="0" applyFont="1" applyBorder="1" applyAlignment="1">
      <alignment vertical="top" wrapText="1"/>
    </xf>
    <xf numFmtId="0" fontId="13" fillId="0" borderId="11" xfId="0" applyFont="1" applyBorder="1" applyAlignment="1">
      <alignment horizontal="center" vertical="top" wrapText="1"/>
    </xf>
    <xf numFmtId="0" fontId="13" fillId="0" borderId="26" xfId="0" applyFont="1" applyBorder="1" applyAlignment="1">
      <alignment horizontal="center" vertical="top" wrapText="1"/>
    </xf>
    <xf numFmtId="0" fontId="27" fillId="0" borderId="4" xfId="0" applyFont="1" applyBorder="1" applyAlignment="1">
      <alignment horizontal="center" vertical="top" wrapText="1"/>
    </xf>
    <xf numFmtId="0" fontId="27" fillId="0" borderId="26" xfId="0" applyFont="1" applyBorder="1" applyAlignment="1">
      <alignment horizontal="center" vertical="top" wrapText="1"/>
    </xf>
    <xf numFmtId="0" fontId="13" fillId="0" borderId="5" xfId="0" applyFont="1" applyBorder="1" applyAlignment="1">
      <alignment vertical="top" wrapText="1"/>
    </xf>
    <xf numFmtId="0" fontId="21" fillId="0" borderId="11" xfId="0" applyFont="1" applyBorder="1" applyAlignment="1">
      <alignment horizontal="center" vertical="center" wrapText="1"/>
    </xf>
    <xf numFmtId="0" fontId="1" fillId="0" borderId="0" xfId="0" applyFont="1" applyAlignment="1">
      <alignment horizontal="center" vertical="top" wrapText="1"/>
    </xf>
    <xf numFmtId="0" fontId="7" fillId="0" borderId="0" xfId="2" applyAlignment="1">
      <alignment vertical="top" wrapText="1"/>
    </xf>
    <xf numFmtId="0" fontId="31" fillId="3" borderId="53" xfId="0" applyFont="1" applyFill="1" applyBorder="1" applyAlignment="1">
      <alignment vertical="top" wrapText="1"/>
    </xf>
    <xf numFmtId="0" fontId="0" fillId="0" borderId="55" xfId="0" applyBorder="1" applyAlignment="1">
      <alignment vertical="top" wrapText="1"/>
    </xf>
    <xf numFmtId="0" fontId="0" fillId="0" borderId="53" xfId="0" applyBorder="1" applyAlignment="1">
      <alignment vertical="top" wrapText="1"/>
    </xf>
    <xf numFmtId="0" fontId="32" fillId="4" borderId="0" xfId="0" applyFont="1" applyFill="1" applyAlignment="1">
      <alignment vertical="top" wrapText="1"/>
    </xf>
    <xf numFmtId="0" fontId="33" fillId="0" borderId="0" xfId="0" applyFont="1" applyAlignment="1">
      <alignment vertical="top" wrapText="1"/>
    </xf>
    <xf numFmtId="0" fontId="1" fillId="0" borderId="28" xfId="0" applyFont="1" applyBorder="1" applyAlignment="1">
      <alignment horizontal="left" vertical="top" wrapText="1"/>
    </xf>
    <xf numFmtId="0" fontId="1" fillId="5" borderId="1" xfId="0" applyFont="1" applyFill="1" applyBorder="1" applyAlignment="1">
      <alignment horizontal="left" vertical="top" wrapText="1"/>
    </xf>
    <xf numFmtId="0" fontId="0" fillId="5" borderId="1" xfId="0" applyFill="1" applyBorder="1" applyAlignment="1">
      <alignment vertical="top"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0" fillId="0" borderId="54" xfId="0" applyBorder="1" applyAlignment="1">
      <alignment horizontal="left" vertical="top" wrapText="1"/>
    </xf>
    <xf numFmtId="0" fontId="0" fillId="0" borderId="55" xfId="0" applyBorder="1" applyAlignment="1">
      <alignment horizontal="left" vertical="top"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ocumenttasks/documenttask1.xml><?xml version="1.0" encoding="utf-8"?>
<Tasks xmlns="http://schemas.microsoft.com/office/tasks/2019/documenttasks">
  <Task id="{89887034-D1F8-41E8-AF4F-11F96911271F}">
    <Anchor>
      <Comment id="{8843935C-3FEC-488F-BE39-30AC5E22008B}"/>
    </Anchor>
    <History>
      <Event time="2024-08-28T18:33:18.82" id="{9D138860-C306-43C2-AE27-74D01DDCA96F}">
        <Attribution userId="S::Alexandra.Allen@Altarum.org::e53e31f2-447a-429a-8b5b-798ad101f273" userName="Alexandra Allen" userProvider="AD"/>
        <Anchor>
          <Comment id="{50C8F1D4-FCEB-427E-8D4E-1052E0441966}"/>
        </Anchor>
        <Create/>
      </Event>
      <Event time="2024-08-28T18:33:18.82" id="{6E265020-3C7C-4363-BCE8-382DEE8FB2A2}">
        <Attribution userId="S::Alexandra.Allen@Altarum.org::e53e31f2-447a-429a-8b5b-798ad101f273" userName="Alexandra Allen" userProvider="AD"/>
        <Anchor>
          <Comment id="{50C8F1D4-FCEB-427E-8D4E-1052E0441966}"/>
        </Anchor>
        <Assign userId="S::Alexandra.Allen@Altarum.org::e53e31f2-447a-429a-8b5b-798ad101f273" userName="Alexandra Allen" userProvider="AD"/>
      </Event>
      <Event time="2024-08-28T18:33:18.82" id="{0042509E-6B8F-42D5-8851-38F3D3E0D1CE}">
        <Attribution userId="S::Alexandra.Allen@Altarum.org::e53e31f2-447a-429a-8b5b-798ad101f273" userName="Alexandra Allen" userProvider="AD"/>
        <Anchor>
          <Comment id="{50C8F1D4-FCEB-427E-8D4E-1052E0441966}"/>
        </Anchor>
        <SetTitle title="@Alexandra Allen "/>
      </Event>
      <Event time="2024-08-30T16:04:14.65" id="{61B47CDC-6E51-4551-9AF6-D113216D6B08}">
        <Attribution userId="S::Alexandra.Allen@Altarum.org::e53e31f2-447a-429a-8b5b-798ad101f273" userName="Alexandra Allen" userProvider="AD"/>
        <Progress percentComplete="100"/>
      </Event>
    </History>
  </Task>
  <Task id="{1F24F7E0-57A6-40B3-A9EF-86C47170F4A6}">
    <Anchor>
      <Comment id="{28B35BE4-FD73-4425-ABE7-120F22DDC4E8}"/>
    </Anchor>
    <History>
      <Event time="2024-09-17T17:51:32.62" id="{4E1B1467-9FE9-4B11-B800-E2AFA25BD656}">
        <Attribution userId="&quot;https://www.healthcarevaluehub.org/snapshot/&quot;&amp;B2925" userName="&quot;https://www.healthcarevaluehub.org/snapshot/&quot;&amp;B2920" userProvider="IF(H2915=1,&quot;Fully Active&quot;,&#10;IF(J2915=0.5,&quot;Partially Active&quot;,&quot;Not Active&quot;))"/>
        <Anchor>
          <Comment id="{28B35BE4-FD73-4425-ABE7-120F22DDC4E8}"/>
        </Anchor>
        <Create/>
      </Event>
      <Event time="2024-09-17T17:51:32.62" id="{29390E9D-48E7-4C4B-8403-C47DF4602FBD}">
        <Attribution userId="&quot;https://www.healthcarevaluehub.org/snapshot/&quot;&amp;B2925" userName="&quot;https://www.healthcarevaluehub.org/snapshot/&quot;&amp;B2920" userProvider="IF(H2915=1,&quot;Fully Active&quot;,&#10;IF(J2915=0.5,&quot;Partially Active&quot;,&quot;Not Active&quot;))"/>
        <Anchor>
          <Comment id="{28B35BE4-FD73-4425-ABE7-120F22DDC4E8}"/>
        </Anchor>
        <Assign userId="IF(H2937=1,&quot;Fully Active&quot;,&#10;IF(J2937=0.5,&quot;Partially Active&quot;,&quot;Not Active&quot;))" userName="IF(H2932=1,&quot;Fully Active&quot;,&#10;IF(J2932=0.5,&quot;Partially Active&quot;,&quot;Not Active&quot;))" userProvider="&quot;https://www.healthcarevaluehub.org/snapshot/&quot;&amp;B2933"/>
      </Event>
      <Event time="2024-09-17T17:51:32.62" id="{9BA571E1-06D3-43DA-833B-8EAA8D22C283}">
        <Attribution userId="&quot;https://www.healthcarevaluehub.org/snapshot/&quot;&amp;B2925" userName="&quot;https://www.healthcarevaluehub.org/snapshot/&quot;&amp;B2920" userProvider="IF(H2915=1,&quot;Fully Active&quot;,&#10;IF(J2915=0.5,&quot;Partially Active&quot;,&quot;Not Active&quot;))"/>
        <Anchor>
          <Comment id="{28B35BE4-FD73-4425-ABE7-120F22DDC4E8}"/>
        </Anchor>
        <SetTitle title="@Alexandra Allen hi - finishing up formatting and this section didn't return a note although the bullet asks users to &quot;see note.&quot; Can you update the blurb here to include a comment on this for me to include in the Wyoming Snapshot publisher doc?"/>
      </Event>
    </History>
  </Task>
</Task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ltaruminstitute.sharepoint.com/sites/hcvaluehub/Shared%20Documents/Data/State%20Scorecard%20Project/2023-2024%20Scorecard%20Grant%20Cycle/1.%20Redesign%20Phase/EXCEL%20WORKBOOK%20WITH%20COD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0 state test"/>
      <sheetName val="State Snapshot"/>
      <sheetName val="50-state mockup GIS readable"/>
      <sheetName val="Curb Excess Prices"/>
      <sheetName val="Make OOP Costs Affordable"/>
      <sheetName val="Consolidation &amp; Competition"/>
      <sheetName val="Oversight, Account, Transparncy"/>
    </sheetNames>
    <sheetDataSet>
      <sheetData sheetId="0"/>
      <sheetData sheetId="1"/>
      <sheetData sheetId="2"/>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person displayName="Elise Lowry" id="{CD27C21F-73A3-4B82-B77F-CD443A73AD6F}" userId="Elise.Lowry@Altarum.org" providerId="PeoplePicker"/>
  <person displayName="Kiera Williams" id="{9ACB651A-D43E-4C6F-9361-739F4974A4A9}" userId="Kiera.Williams@Altarum.org" providerId="PeoplePicker"/>
  <person displayName="Alexandra Allen" id="{486030C4-114F-4523-9F11-DDFF8B401DC1}" userId="Alexandra.Allen@Altarum.org" providerId="PeoplePicker"/>
  <person displayName="Britt Sanderson" id="{17D69FE7-67BB-4055-B5DB-C1592E24A572}" userId="Britt.Sanderson@Altarum.org" providerId="PeoplePicker"/>
  <person displayName="Beth Beaudin-Seiler" id="{9064E7A2-EB42-4162-82FA-222DF108C990}" userId="Beth.Beaudin-Seiler@Altarum.org" providerId="PeoplePicker"/>
  <person displayName="Elise Lowry" id="{E2C65756-79F9-4544-A4F4-71011080BAA1}" userId="S::Elise.Lowry@Altarum.org::85c0edd6-abb3-4c4c-97eb-db2971d686f0" providerId="AD"/>
  <person displayName="Kiera Williams" id="{01778A21-2E0C-4A2B-A494-B1B34C17547A}" userId="S::Kiera.Williams@Altarum.org::390455f4-85cd-4f83-b2c2-5d84950a11c9" providerId="AD"/>
  <person displayName="Alexandra Allen" id="{1F23BD7F-96D9-49B8-99F4-2EA27BAB6FD5}" userId="S::Alexandra.Allen@Altarum.org::e53e31f2-447a-429a-8b5b-798ad101f273" providerId="AD"/>
  <person displayName="Britt Sanderson" id="{DC117D39-24AA-4BBA-ACDB-1842F6E7ADB1}" userId="S::Britt.Sanderson@Altarum.org::bedf3858-89fb-4ddc-9e96-8a2a8a3124eb" providerId="AD"/>
  <person displayName="Alexandra Allen" id="{A2B6DFAA-3C8F-4576-A84C-D8B8FD3EE65A}" userId="S::alexandra.allen@altarum.org::e53e31f2-447a-429a-8b5b-798ad101f273" providerId="AD"/>
  <person displayName="Britt Sanderson" id="{240483D0-F055-4E3F-9189-1D11F3BC28ED}" userId="S::britt.sanderson@altarum.org::bedf3858-89fb-4ddc-9e96-8a2a8a3124eb" providerId="AD"/>
  <person displayName="Beth Beaudin-Seiler" id="{2E1111E8-319A-47B3-9F41-52176BD925F4}" userId="S::beth.beaudin-seiler@altarum.org::d6d3e87b-6e06-438c-a092-36f71bfc458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2" dT="2024-08-20T17:50:50.96" personId="{1F23BD7F-96D9-49B8-99F4-2EA27BAB6FD5}" id="{0D171A93-1773-412B-9DC5-B0AD43345024}" done="1">
    <text>In order to note have asterisks for limited, adding the CMS source to all states alongside Georgetown resource.</text>
  </threadedComment>
  <threadedComment ref="H44" dT="2024-08-20T17:41:58.74" personId="{1F23BD7F-96D9-49B8-99F4-2EA27BAB6FD5}" id="{1367C68A-0EF3-48D3-B30C-93A82F10C010}">
    <text xml:space="preserve">According to CMS, Tennessee also can not meet Effective Rate Review Criteria as of April 23, 2024.
The Georgetown resource says "Today, only Oklahoma and Wyoming fail to meet HHS’ “Effective Rate Review” standards." However, the CMS source that Georgetown cites was accessed August 17, 2023.
The CMS web page now says "As of April 23, 2024, most states and the District of Columbia have an Effective Rate Review Program for the individual and small group markets. CMS reviews rates for both of those markets in Oklahoma, Tennessee and Wyoming until those states can meet Effective Rate Review criteria."
Therefore, now giving tennessee a zero credit here and updating the note to match Wyoming and Oklahoma. Also added the CMS webpage as source for all 3.
State Effective Rate Review Programs | CMS  </text>
    <extLst>
      <x:ext xmlns:xltc2="http://schemas.microsoft.com/office/spreadsheetml/2020/threadedcomments2" uri="{F7C98A9C-CBB3-438F-8F68-D28B6AF4A901}">
        <xltc2:checksum>85750420</xltc2:checksum>
        <xltc2:hyperlink startIndex="760" length="42" url="https://www.cms.gov/cciio/resources/fact-sheets-and-faqs/rate_review_fact_sheet"/>
      </x:ext>
    </extLst>
  </threadedComment>
  <threadedComment ref="H44" dT="2024-08-20T21:07:27.66" personId="{1F23BD7F-96D9-49B8-99F4-2EA27BAB6FD5}" id="{739E3FBE-7450-4EC3-B2CD-AEFA3538ADE6}" parentId="{1367C68A-0EF3-48D3-B30C-93A82F10C010}">
    <text xml:space="preserve">Further evidence: cited by HealthInsurance.org:  "Tennessee no longer has an effective rate review program, so the federal government (CMS) reviews the rates that are filed in Tennessee."
Tennessee health insurance guide </text>
    <extLst>
      <x:ext xmlns:xltc2="http://schemas.microsoft.com/office/spreadsheetml/2020/threadedcomments2" uri="{F7C98A9C-CBB3-438F-8F68-D28B6AF4A901}">
        <xltc2:checksum>2942736419</xltc2:checksum>
        <xltc2:hyperlink startIndex="189" length="32" url="https://www.healthinsurance.org/states/health-insurance-tennessee/"/>
      </x:ext>
    </extLst>
  </threadedComment>
  <threadedComment ref="H89" dT="2024-08-20T21:06:33.54" personId="{1F23BD7F-96D9-49B8-99F4-2EA27BAB6FD5}" id="{81EE182F-EB2D-4693-B831-9D7BF9FF0F2E}" done="1">
    <text>@Kiera Williams  how does it work that Oklahoma does not have an effective rate review program but has prior approval authority? Is it that the federal government has prior approval authority?
Similarly, how does Oklahoma have public hearing powers when they are not the entity doing the review?
I think it's worth clarifying this in the notes of the states where it is applicable (Oklahoma, Tennessee, Wyoming).</text>
    <mentions>
      <mention mentionpersonId="{9ACB651A-D43E-4C6F-9361-739F4974A4A9}" mentionId="{6AF90A32-A1B0-4DDC-ACDF-4937AD8187A5}" startIndex="0" length="15"/>
    </mentions>
  </threadedComment>
  <threadedComment ref="H89" dT="2024-09-03T14:32:58.88" personId="{01778A21-2E0C-4A2B-A494-B1B34C17547A}" id="{CEFE91EC-9DD7-4032-A516-63E6A9996D61}" parentId="{81EE182F-EB2D-4693-B831-9D7BF9FF0F2E}">
    <text>What about changing to formerly had authority to (xyz) ? @Alexandra Allen or should this be removed completely from the section for those three states?</text>
    <mentions>
      <mention mentionpersonId="{486030C4-114F-4523-9F11-DDFF8B401DC1}" mentionId="{17409174-421D-4FB5-9C22-33E7A16D53CA}" startIndex="57" length="16"/>
    </mentions>
  </threadedComment>
  <threadedComment ref="H125" dT="2024-08-26T23:12:08.65" personId="{1F23BD7F-96D9-49B8-99F4-2EA27BAB6FD5}" id="{0A0DA6FB-24C4-4125-8724-5B7D844E6BEA}" done="1">
    <text>Should this get credit? Discuss with the team.</text>
  </threadedComment>
  <threadedComment ref="H125" dT="2024-08-30T15:57:15.09" personId="{A2B6DFAA-3C8F-4576-A84C-D8B8FD3EE65A}" id="{D5030357-947A-4704-875A-8CAF06249BF5}" parentId="{0A0DA6FB-24C4-4125-8724-5B7D844E6BEA}">
    <text>team said yes</text>
  </threadedComment>
  <threadedComment ref="H159" dT="2024-02-28T20:00:47.70" personId="{1F23BD7F-96D9-49B8-99F4-2EA27BAB6FD5}" id="{1B3ABC57-29FF-40DC-81FD-92F3473BA1B2}">
    <text>https://calmatters.org/health/2024/02/health-care-costs-cap/</text>
    <extLst>
      <x:ext xmlns:xltc2="http://schemas.microsoft.com/office/spreadsheetml/2020/threadedcomments2" uri="{F7C98A9C-CBB3-438F-8F68-D28B6AF4A901}">
        <xltc2:checksum>2115815485</xltc2:checksum>
        <xltc2:hyperlink startIndex="0" length="60" url="https://calmatters.org/health/2024/02/health-care-costs-cap/"/>
      </x:ext>
    </extLst>
  </threadedComment>
  <threadedComment ref="H159" dT="2024-04-25T15:33:38.09" personId="{1F23BD7F-96D9-49B8-99F4-2EA27BAB6FD5}" id="{79A2CCE1-02DB-459C-B280-17F6774D85E4}" parentId="{1B3ABC57-29FF-40DC-81FD-92F3473BA1B2}">
    <text xml:space="preserve">New California rule aims to limit health care cost increases to 3% annually | AP News </text>
    <extLst>
      <x:ext xmlns:xltc2="http://schemas.microsoft.com/office/spreadsheetml/2020/threadedcomments2" uri="{F7C98A9C-CBB3-438F-8F68-D28B6AF4A901}">
        <xltc2:checksum>407335058</xltc2:checksum>
        <xltc2:hyperlink startIndex="0" length="85" url="https://apnews.com/article/california-health-care-costs-target-cap-0aefad8c177ed3e0447dc4e17258be08?utm_campaign=KHN%3A%20Daily%20Health%20Policy%20Report&amp;utm_medium=email&amp;_hsenc=p2ANqtz-9O7FT8zS6Nb1d5KZ19XibRhyOwcNbWb_fRcZyIDlChuRWJqTZ9pfLgcysWv7VMRIWyPrVWT7c2zWshbPWTtxV2z5EbSQ&amp;_hsmi=304306644&amp;utm_content=304306644&amp;utm_source=hs_email"/>
      </x:ext>
    </extLst>
  </threadedComment>
  <threadedComment ref="H159" dT="2024-05-06T15:11:41.49" personId="{DC117D39-24AA-4BBA-ACDB-1842F6E7ADB1}" id="{F79BE7EC-3469-427E-B653-ECBC309EAF08}" parentId="{1B3ABC57-29FF-40DC-81FD-92F3473BA1B2}">
    <text>Came across this about the CA cost growth target and wanted to share: https://radiologybusiness.com/topics/healthcare-management/healthcare-policy/state-caps-annual-healthcare-price-increases-despite-opposition-radiologists</text>
    <extLst>
      <x:ext xmlns:xltc2="http://schemas.microsoft.com/office/spreadsheetml/2020/threadedcomments2" uri="{F7C98A9C-CBB3-438F-8F68-D28B6AF4A901}">
        <xltc2:checksum>4108048998</xltc2:checksum>
        <xltc2:hyperlink startIndex="70" length="153" url="https://radiologybusiness.com/topics/healthcare-management/healthcare-policy/state-caps-annual-healthcare-price-increases-despite-opposition-radiologists"/>
      </x:ext>
    </extLst>
  </threadedComment>
  <threadedComment ref="H161" dT="2024-05-09T18:51:18.62" personId="{1F23BD7F-96D9-49B8-99F4-2EA27BAB6FD5}" id="{85268124-CB8B-4663-AAFD-C10833E2C69D}" done="1">
    <text>Should they get 0.5 or 1 if the benchmark applies to entities with 5,000 attributed lives?</text>
  </threadedComment>
  <threadedComment ref="H161" dT="2024-07-30T15:37:48.73" personId="{1F23BD7F-96D9-49B8-99F4-2EA27BAB6FD5}" id="{1339EE6E-5467-4046-9383-36574CAF4253}" parentId="{85268124-CB8B-4663-AAFD-C10833E2C69D}">
    <text>Team resolved to change criteria to 01 binary</text>
  </threadedComment>
  <threadedComment ref="H162" dT="2024-05-10T02:09:00.38" personId="{1F23BD7F-96D9-49B8-99F4-2EA27BAB6FD5}" id="{D4BC8640-171D-46C9-86BC-DE55300A7DBA}" done="1">
    <text>It seems that Delaware's benchmark is not measured for providers at all, but rather for insurance companies. Last year we had marked them as being mandatory for all providers, but I don't actually think that makes sense with our current criteria.
Should we change the coded language to "Benchmark applies to all providers and insurers" ? Also applies to Vermont, which involves only ACOs</text>
  </threadedComment>
  <threadedComment ref="H162" dT="2024-07-30T15:38:13.29" personId="{1F23BD7F-96D9-49B8-99F4-2EA27BAB6FD5}" id="{76FFAB75-CF27-4F0F-A7DB-3FC7460E57FA}" parentId="{D4BC8640-171D-46C9-86BC-DE55300A7DBA}">
    <text>Team resolved to change criteria to 0-1 binary</text>
  </threadedComment>
  <threadedComment ref="H183" dT="2024-05-10T23:33:28.08" personId="{1F23BD7F-96D9-49B8-99F4-2EA27BAB6FD5}" id="{91A7AFA8-228F-4F16-B261-996879623B00}" done="1">
    <text>I honestly don't know if the partial metric makes sense --I can't say based on my research whether the benchmark applies to "All" providers, the documents don't go into that much detail (except Massachusetts). 
Thoughts on how to proceed? Should we just note the states that have some kind of benchmark?</text>
  </threadedComment>
  <threadedComment ref="H183" dT="2024-05-24T19:07:33.90" personId="{1F23BD7F-96D9-49B8-99F4-2EA27BAB6FD5}" id="{D2B78051-3C3C-4639-BFAA-C1751965400C}" parentId="{91A7AFA8-228F-4F16-B261-996879623B00}">
    <text>Resolved to change to binary!</text>
  </threadedComment>
  <threadedComment ref="H194" dT="2024-05-11T02:11:45.76" personId="{1F23BD7F-96D9-49B8-99F4-2EA27BAB6FD5}" id="{33A2E6FC-0912-4AC0-BA3E-CEA7A474F3C5}" done="1">
    <text>1) should this get 0.5 or 1 if its just ACOs and not all hospitals?
2) Again I'm concerned that I'm not correctly applying the criteria about all providers / struggling to find information about the providers included.</text>
  </threadedComment>
  <threadedComment ref="H194" dT="2024-07-30T15:39:22.60" personId="{1F23BD7F-96D9-49B8-99F4-2EA27BAB6FD5}" id="{9A16B4A8-05B2-45DE-A826-611A4973DF69}" parentId="{33A2E6FC-0912-4AC0-BA3E-CEA7A474F3C5}">
    <text>Team resolved to change criteria to 0-1 binary</text>
  </threadedComment>
  <threadedComment ref="H234" dT="2024-05-24T19:07:19.82" personId="{1F23BD7F-96D9-49B8-99F4-2EA27BAB6FD5}" id="{8A8F046E-12F1-4411-BE88-8DE7021F54B4}" done="1">
    <text>Verify in July refresh that the Commission has not incorporated any improvement plan requirements or financial penalties.</text>
  </threadedComment>
  <threadedComment ref="H234" dT="2024-07-30T15:42:25.40" personId="{1F23BD7F-96D9-49B8-99F4-2EA27BAB6FD5}" id="{EB24973E-E1B9-4138-8CFC-B56683DD8730}" parentId="{8A8F046E-12F1-4411-BE88-8DE7021F54B4}">
    <text>Not seeing any documentation from 2024 suggesting implementation of financial penalties. Resolve.</text>
  </threadedComment>
  <threadedComment ref="H261" dT="2024-07-31T14:31:13.85" personId="{1F23BD7F-96D9-49B8-99F4-2EA27BAB6FD5}" id="{EDED1C29-2FEC-41E3-8FB2-591A25C737C5}" done="1">
    <text xml:space="preserve">QC: I think we should consider giving California credit for reference based pricing -- even though their model is not "overarching" it is still very much reference-based pricing and is described as such in the literature cited. </text>
  </threadedComment>
  <threadedComment ref="H261" dT="2024-07-31T17:25:56.33" personId="{1F23BD7F-96D9-49B8-99F4-2EA27BAB6FD5}" id="{21E811BA-D47A-4771-A30D-BF2034DF5632}" parentId="{EDED1C29-2FEC-41E3-8FB2-591A25C737C5}">
    <text>Bring to team for discussion.</text>
  </threadedComment>
  <threadedComment ref="H261" dT="2024-08-02T17:12:24.00" personId="{1F23BD7F-96D9-49B8-99F4-2EA27BAB6FD5}" id="{6B51AF81-B67E-42A4-90E3-65CEBA85DF8D}" parentId="{EDED1C29-2FEC-41E3-8FB2-591A25C737C5}">
    <text>Team discussed, agreed that they are doing *something* with reference based pricing, even if it's not universal. They get credit here.</text>
  </threadedComment>
  <threadedComment ref="H365" dT="2024-08-22T03:37:56.44" personId="{1F23BD7F-96D9-49B8-99F4-2EA27BAB6FD5}" id="{121BA1C7-2FAA-4C2F-96BC-E1DED58463B4}">
    <text>@Britt Sanderson is credit given in the alternative hospital price regulation strategy section because the global budget is not yet implemented? Just want to clarify, as it might be a bit confusing for a reader since the note talks about global budget.</text>
    <mentions>
      <mention mentionpersonId="{17D69FE7-67BB-4055-B5DB-C1592E24A572}" mentionId="{0532DEAE-7C4E-4EA1-A1D9-284D7FC9F8D9}" startIndex="0" length="16"/>
    </mentions>
  </threadedComment>
  <threadedComment ref="H365" dT="2024-09-07T23:09:38.38" personId="{DC117D39-24AA-4BBA-ACDB-1842F6E7ADB1}" id="{9AF40707-A226-483A-8472-BC67A568EAA6}" parentId="{121BA1C7-2FAA-4C2F-96BC-E1DED58463B4}">
    <text xml:space="preserve">The AHEAD Model includes a Global Budget, but also other strategies, so it's sort of it's own thing - which is why I included it in this section instead of the global budget section. </text>
  </threadedComment>
  <threadedComment ref="H383" dT="2024-08-22T04:06:25.56" personId="{1F23BD7F-96D9-49B8-99F4-2EA27BAB6FD5}" id="{645CA87E-AD43-4D58-B5B2-C859A13ECC33}">
    <text>@Britt Sanderson I think Mississippi should get credit given that the policy at right went into effect July 1, 2024. Please confirm and change score.</text>
    <mentions>
      <mention mentionpersonId="{17D69FE7-67BB-4055-B5DB-C1592E24A572}" mentionId="{7BD9EA6E-F6D0-497C-A651-736FEFC55472}" startIndex="0" length="16"/>
    </mentions>
  </threadedComment>
  <threadedComment ref="H383" dT="2024-09-07T23:10:04.75" personId="{DC117D39-24AA-4BBA-ACDB-1842F6E7ADB1}" id="{0E3C109D-8ADC-4D5F-8B79-CDAFB750C30B}" parentId="{645CA87E-AD43-4D58-B5B2-C859A13ECC33}">
    <text>Agreed!</text>
  </threadedComment>
  <threadedComment ref="I619" dT="2024-05-13T04:18:59.77" personId="{01778A21-2E0C-4A2B-A494-B1B34C17547A}" id="{74B3882E-1295-4336-9E02-C349F60F6D72}">
    <text>https://hcpf.colorado.gov/colorado-healthcare-affordability-and-sustainability-enterprise-chase-board</text>
    <extLst>
      <x:ext xmlns:xltc2="http://schemas.microsoft.com/office/spreadsheetml/2020/threadedcomments2" uri="{F7C98A9C-CBB3-438F-8F68-D28B6AF4A901}">
        <xltc2:checksum>2327459102</xltc2:checksum>
        <xltc2:hyperlink startIndex="0" length="101" url="https://hcpf.colorado.gov/colorado-healthcare-affordability-and-sustainability-enterprise-chase-board"/>
      </x:ext>
    </extLst>
  </threadedComment>
  <threadedComment ref="I619" dT="2024-05-13T16:47:38.83" personId="{01778A21-2E0C-4A2B-A494-B1B34C17547A}" id="{91A03234-1A06-4C5E-A680-B7110FBA400C}" parentId="{74B3882E-1295-4336-9E02-C349F60F6D72}">
    <text xml:space="preserve">Is this the division name-- may have changed from last years scorecard. </text>
  </threadedComment>
  <threadedComment ref="H637" dT="2024-08-23T03:01:10.92" personId="{1F23BD7F-96D9-49B8-99F4-2EA27BAB6FD5}" id="{4727384F-D44D-4BBB-9F40-1D4C55EAC728}">
    <text>@Kiera Williams what entity tracks hospital spending in Minnesota? Please add to the note, including sources.</text>
    <mentions>
      <mention mentionpersonId="{9ACB651A-D43E-4C6F-9361-739F4974A4A9}" mentionId="{712DC1E9-2421-4CC5-A002-5D50E86565F8}" startIndex="0" length="15"/>
    </mentions>
  </threadedComment>
  <threadedComment ref="H637" dT="2024-08-27T19:39:21.99" personId="{01778A21-2E0C-4A2B-A494-B1B34C17547A}" id="{6905A32A-9F23-4316-9095-EC0DD329E5FD}" parentId="{4727384F-D44D-4BBB-9F40-1D4C55EAC728}">
    <text>The DOH Health Economic Program reports on hospital spending. https://www.health.state.mn.us/data/economics/docs/2020spendingrpt.pdf</text>
    <extLst>
      <x:ext xmlns:xltc2="http://schemas.microsoft.com/office/spreadsheetml/2020/threadedcomments2" uri="{F7C98A9C-CBB3-438F-8F68-D28B6AF4A901}">
        <xltc2:checksum>1657039729</xltc2:checksum>
        <xltc2:hyperlink startIndex="62" length="70" url="https://www.health.state.mn.us/data/economics/docs/2020spendingrpt.pdf"/>
      </x:ext>
    </extLst>
  </threadedComment>
  <threadedComment ref="H695" dT="2024-08-23T03:20:10.65" personId="{1F23BD7F-96D9-49B8-99F4-2EA27BAB6FD5}" id="{FA34208D-95E2-4F86-8263-4F0DE2FCA1F3}" done="1">
    <text>@Kiera Williams I'm not seeing anything in the items cited about tracking primary care spending and am not getting anything in my searches. Can you please clarify where this information came from, and add relevant details to the note?
Otherwise we should not give New Jersey credit for this.</text>
    <mentions>
      <mention mentionpersonId="{9ACB651A-D43E-4C6F-9361-739F4974A4A9}" mentionId="{ADE154A9-9046-49B5-98CE-7581A85794DB}" startIndex="0" length="15"/>
    </mentions>
  </threadedComment>
  <threadedComment ref="H695" dT="2024-08-27T20:03:17.91" personId="{01778A21-2E0C-4A2B-A494-B1B34C17547A}" id="{D17A8F47-8B64-4F5D-9680-9C66D3131869}" parentId="{FA34208D-95E2-4F86-8263-4F0DE2FCA1F3}">
    <text>Please review this cited link and search key term primary care to support the scoring. https://www.nj.gov/dobi/division_insurance/HART/Benchmark_Blueprint_March_31_2022.pdf I also have included additional resources.</text>
    <extLst>
      <x:ext xmlns:xltc2="http://schemas.microsoft.com/office/spreadsheetml/2020/threadedcomments2" uri="{F7C98A9C-CBB3-438F-8F68-D28B6AF4A901}">
        <xltc2:checksum>2090275397</xltc2:checksum>
        <xltc2:hyperlink startIndex="87" length="85" url="https://www.nj.gov/dobi/division_insurance/HART/Benchmark_Blueprint_March_31_2022.pdf"/>
      </x:ext>
    </extLst>
  </threadedComment>
  <threadedComment ref="H730" dT="2024-08-26T17:08:18.48" personId="{1F23BD7F-96D9-49B8-99F4-2EA27BAB6FD5}" id="{72B4173B-466B-47A0-BC03-22A97BD03CA4}">
    <text>@Kiera Williams this news article says that Indiana just launched an APCD August 4, and the APCD council source cited shows them as only in implementation before now as does the supplemental note.
States only get an affirmative score if the policy is implemented and active.
Please confirm, change their score to zero, and add a note explaining that it was in implementation as of July 1, 2024 and just became active in August.
https://wimsradio.com/2024/08/08/charbonneau-database-to-provide-health-care-cost-transparency-launched/</text>
    <mentions>
      <mention mentionpersonId="{9ACB651A-D43E-4C6F-9361-739F4974A4A9}" mentionId="{C9A62A1A-2043-4AFC-BF39-6F77C7E617DC}" startIndex="0" length="15"/>
    </mentions>
    <extLst>
      <x:ext xmlns:xltc2="http://schemas.microsoft.com/office/spreadsheetml/2020/threadedcomments2" uri="{F7C98A9C-CBB3-438F-8F68-D28B6AF4A901}">
        <xltc2:checksum>2658089992</xltc2:checksum>
        <xltc2:hyperlink startIndex="430" length="104" url="https://wimsradio.com/2024/08/08/charbonneau-database-to-provide-health-care-cost-transparency-launched/"/>
      </x:ext>
    </extLst>
  </threadedComment>
  <threadedComment ref="H730" dT="2024-08-26T17:24:02.27" personId="{01778A21-2E0C-4A2B-A494-B1B34C17547A}" id="{2E9F4C61-A00A-4479-AEB9-1B4B78CE55D9}" parentId="{72B4173B-466B-47A0-BC03-22A97BD03CA4}">
    <text>The database went live in August with a public dashboard but it has been collecting data since 2020. I am confused let's discuss if needed later. 
Not all states have dashboards but they still are active.</text>
  </threadedComment>
  <threadedComment ref="H730" dT="2024-08-26T17:33:48.85" personId="{1F23BD7F-96D9-49B8-99F4-2EA27BAB6FD5}" id="{DEB57E16-8037-4970-B153-070DFB3B3709}" parentId="{72B4173B-466B-47A0-BC03-22A97BD03CA4}">
    <text>Ah that makes a bit more sense! I can add it to the next snapshot call and we can sort it then.</text>
  </threadedComment>
  <threadedComment ref="L732" dT="2024-08-09T16:04:14.34" personId="{01778A21-2E0C-4A2B-A494-B1B34C17547A}" id="{4F3DB0A1-1ABC-461A-86AA-EB60F0BF92A2}">
    <text>Kansas recently updated their webpages so the original link is now broken.. Access demographic info from membership tab and KHIIS member claims by County report.</text>
  </threadedComment>
  <threadedComment ref="L783" dT="2024-08-09T16:04:14.34" personId="{01778A21-2E0C-4A2B-A494-B1B34C17547A}" id="{611CFE1B-1E1D-4BFD-B896-D3F16B793BAA}">
    <text>Kansas recently updated their webpages so the original link is now broken.. Access demographic info from membership tab and KHIIS member claims by County report.</text>
  </threadedComment>
  <threadedComment ref="L834" dT="2024-08-09T16:04:14.34" personId="{01778A21-2E0C-4A2B-A494-B1B34C17547A}" id="{91B4E813-89C5-4909-90DF-D751E399582F}">
    <text>Kansas recently updated their webpages so the original link is now broken.. Access demographic info from membership tab and KHIIS member claims by County report.</text>
  </threadedComment>
  <threadedComment ref="L885" dT="2024-08-09T16:04:14.34" personId="{01778A21-2E0C-4A2B-A494-B1B34C17547A}" id="{A872AC83-48C9-41E4-9B97-C72E678BD84B}">
    <text>Kansas recently updated their webpages so the original link is now broken.. Access demographic info from membership tab and KHIIS member claims by County report.</text>
  </threadedComment>
  <threadedComment ref="I1039" dT="2024-07-30T16:19:09.24" personId="{DC117D39-24AA-4BBA-ACDB-1842F6E7ADB1}" id="{8BD61092-F0CE-4464-A298-99CC44215412}" done="1">
    <text xml:space="preserve">EL: it's very limited, it's the medicaid agency reporting to the legislature about how much they spent on rx. It's not rx manufacturers, it's not all payers--it's very little data. The criteria is "require reporting to a state agency" which this does not do. </text>
  </threadedComment>
  <threadedComment ref="H1101" dT="2024-09-06T05:53:48.78" personId="{DC117D39-24AA-4BBA-ACDB-1842F6E7ADB1}" id="{0FBAB63E-3C10-4D0E-917A-A54E9F9FFB04}" done="1">
    <text>The source provided seems to imply that NV should receive credit, will you review the note to confirm?</text>
  </threadedComment>
  <threadedComment ref="H1101" dT="2024-09-06T16:19:50.18" personId="{E2C65756-79F9-4544-A4F4-71011080BAA1}" id="{0F238862-22EE-48CF-9581-1CF204095476}" parentId="{0FBAB63E-3C10-4D0E-917A-A54E9F9FFB04}">
    <text>I don't think so--it allows the hospital to begin collection thirty days after bill is sent, doesn't say anything about not pursuing collections while patient is working to address bill</text>
  </threadedComment>
  <threadedComment ref="H1105" dT="2024-09-06T05:51:11.80" personId="{DC117D39-24AA-4BBA-ACDB-1842F6E7ADB1}" id="{A9558E5F-9D9D-4B2B-BD92-B73F2B46719A}" done="1">
    <text>This note saying that hospitals have to wait a month before sending a bill to collections was left, but the score was a zero and I couldn't find it in the source provided, can you confirm?</text>
  </threadedComment>
  <threadedComment ref="H1105" dT="2024-09-06T16:36:16.39" personId="{E2C65756-79F9-4544-A4F4-71011080BAA1}" id="{F34FFC8E-2435-4520-933C-AF5766405A22}" parentId="{A9558E5F-9D9D-4B2B-BD92-B73F2B46719A}">
    <text>I think this might have been left over from when we including waiting times? Score should still be zero</text>
  </threadedComment>
  <threadedComment ref="H1178" dT="2024-09-05T21:06:05.66" personId="{DC117D39-24AA-4BBA-ACDB-1842F6E7ADB1}" id="{A1AF2576-9F98-4B2C-A1E7-C16B986559E4}" done="1">
    <text>@Elise Lowry 
The Commonwealth Fund didn't provide a lot of context on why they didn't include this in their article, but Arkansas has an unlimited homestead exemption rule with some pretty specific limitations - I added some context here and updated the score to a 1 to reflect the presence of the law, but feel free to update if you think it's too narrow in scope to receive credit.</text>
    <mentions>
      <mention mentionpersonId="{CD27C21F-73A3-4B82-B77F-CD443A73AD6F}" mentionId="{A680C681-E15F-40A7-BB2B-60598936C46B}" startIndex="0" length="12"/>
    </mentions>
  </threadedComment>
  <threadedComment ref="H1182" dT="2024-09-05T21:06:35.93" personId="{DC117D39-24AA-4BBA-ACDB-1842F6E7ADB1}" id="{4D4204D2-1CFC-40F2-AAA7-640A452B8EAF}" done="1">
    <text>@Elise Lowry 
This was originally a 0, but legislation enacted in March now prohibits foreclosing on a patients "real property" due to medical debt, updated to reflect the new law.</text>
    <mentions>
      <mention mentionpersonId="{CD27C21F-73A3-4B82-B77F-CD443A73AD6F}" mentionId="{13C460F4-C3EC-4A31-BE7C-9ECBB001FB50}" startIndex="0" length="12"/>
    </mentions>
  </threadedComment>
  <threadedComment ref="H1196" dT="2024-09-05T22:18:48.52" personId="{DC117D39-24AA-4BBA-ACDB-1842F6E7ADB1}" id="{BA28DE78-BB30-44D8-8E61-2C68A69FDAD8}" done="1">
    <text xml:space="preserve">@Elise Lowry This is a limited prohibition, but it's still a prohibition. Will you review the notes and source to see if this should receive credit? It is currently not receiving credit. </text>
    <mentions>
      <mention mentionpersonId="{CD27C21F-73A3-4B82-B77F-CD443A73AD6F}" mentionId="{0776DB38-CA66-4AD4-A27A-B6A21B56EE33}" startIndex="0" length="12"/>
    </mentions>
  </threadedComment>
  <threadedComment ref="H1196" dT="2024-09-06T19:49:48.01" personId="{E2C65756-79F9-4544-A4F4-71011080BAA1}" id="{DF103707-FA49-4041-9B20-D33345F1F91C}" parentId="{BA28DE78-BB30-44D8-8E61-2C68A69FDAD8}">
    <text>I think the law is saying that for elderly or disabled persons their homestead is protected to the extent of the homestead exemption?</text>
  </threadedComment>
  <threadedComment ref="H1196" dT="2024-09-07T03:07:49.57" personId="{DC117D39-24AA-4BBA-ACDB-1842F6E7ADB1}" id="{41457AA1-C1E1-486E-BA58-E8D52FCA5678}" parentId="{BA28DE78-BB30-44D8-8E61-2C68A69FDAD8}">
    <text>Ah you're so right - a reading comprehension queen, resolved!</text>
  </threadedComment>
  <threadedComment ref="H1212" dT="2024-09-05T22:36:16.51" personId="{DC117D39-24AA-4BBA-ACDB-1842F6E7ADB1}" id="{4244355B-B5BC-4650-B17E-9133BF9109ED}" done="1">
    <text xml:space="preserve">@Elise Lowry This is a very limited prohibition and might not be pertinent since we're talking about medical debt (which is likely higher than $3000) but it's still a prohibition. Will you review the notes and source to see if this should receive credit? It is currently not receiving credit. </text>
    <mentions>
      <mention mentionpersonId="{CD27C21F-73A3-4B82-B77F-CD443A73AD6F}" mentionId="{AB8848FB-FE7A-4F3A-AE58-F6E646C5C151}" startIndex="0" length="12"/>
    </mentions>
  </threadedComment>
  <threadedComment ref="H1212" dT="2024-09-06T18:57:42.12" personId="{E2C65756-79F9-4544-A4F4-71011080BAA1}" id="{C644E0F9-F450-4292-99F8-9916D77B7521}" parentId="{4244355B-B5BC-4650-B17E-9133BF9109ED}">
    <text>Good catch I think you're right</text>
  </threadedComment>
  <threadedComment ref="H1214" dT="2024-09-06T01:07:33.32" personId="{DC117D39-24AA-4BBA-ACDB-1842F6E7ADB1}" id="{EDF52A2F-DDAB-4D51-9631-11A2C449BC75}" done="1">
    <text>@Elise Lowry These sources were the only things I could find to verify the note left on the Commonwealth Fund source, and the original source pops up a 404 page… but I don't really understand what it means. Will you please review the notes to make sure this makes sense and counts?</text>
    <mentions>
      <mention mentionpersonId="{CD27C21F-73A3-4B82-B77F-CD443A73AD6F}" mentionId="{FD38B6A0-45D3-4EA4-A4F6-C923CD94E912}" startIndex="0" length="12"/>
    </mentions>
  </threadedComment>
  <threadedComment ref="H1214" dT="2024-09-06T18:42:39.27" personId="{E2C65756-79F9-4544-A4F4-71011080BAA1}" id="{8A204720-FF58-4D7F-AA1B-C93DEB446A99}" parentId="{EDF52A2F-DDAB-4D51-9631-11A2C449BC75}">
    <text>Updated!</text>
  </threadedComment>
  <threadedComment ref="H1235" dT="2024-09-05T19:50:52.83" personId="{DC117D39-24AA-4BBA-ACDB-1842F6E7ADB1}" id="{B3074E4F-4722-47F1-924F-EA50A4EECD9D}" done="1">
    <text xml:space="preserve">@Elise Lowry No action needed - just FYI:
There was originally a note saying that creditors can't garnish wages from patients without their written consent, but I couldn't find evidence of that in any of the statutes or other searches other than the note from the Commonwealth Fund source so I removed it. </text>
    <mentions>
      <mention mentionpersonId="{CD27C21F-73A3-4B82-B77F-CD443A73AD6F}" mentionId="{A2E9E4B5-5B89-4E44-98C7-64283CE2BB57}" startIndex="0" length="12"/>
    </mentions>
  </threadedComment>
  <threadedComment ref="H1235" dT="2024-09-05T20:53:13.11" personId="{E2C65756-79F9-4544-A4F4-71011080BAA1}" id="{09920498-F9CB-474A-9A3B-002039D5C190}" parentId="{B3074E4F-4722-47F1-924F-EA50A4EECD9D}">
    <text>The note references this statute: https://casetext.com/statute/florida-statutes/title-xv-homestead-and-exemptions/chapter-222-method-of-setting-apart-homestead-and-exemptions/section-22211-exemption-of-wages-from-garnishment</text>
    <extLst>
      <x:ext xmlns:xltc2="http://schemas.microsoft.com/office/spreadsheetml/2020/threadedcomments2" uri="{F7C98A9C-CBB3-438F-8F68-D28B6AF4A901}">
        <xltc2:checksum>3614477574</xltc2:checksum>
        <xltc2:hyperlink startIndex="34" length="190" url="https://casetext.com/statute/florida-statutes/title-xv-homestead-and-exemptions/chapter-222-method-of-setting-apart-homestead-and-exemptions/section-22211-exemption-of-wages-from-garnishment"/>
      </x:ext>
    </extLst>
  </threadedComment>
  <threadedComment ref="H1235" dT="2024-09-05T20:56:31.48" personId="{DC117D39-24AA-4BBA-ACDB-1842F6E7ADB1}" id="{0DC4C72B-EF35-43AB-A91C-4C6831785D81}" parentId="{B3074E4F-4722-47F1-924F-EA50A4EECD9D}">
    <text>Omg it's literally right there - thank you! Updated and resolved</text>
  </threadedComment>
  <threadedComment ref="H1238" dT="2024-09-05T02:30:46.75" personId="{DC117D39-24AA-4BBA-ACDB-1842F6E7ADB1}" id="{101F0367-E73D-4713-857E-7786FA35A41E}" done="1">
    <text>@Elise Lowry 
No action (probably) needed, but FYI:
This was originally a 1, but I think that was just a mistype -- the Commonwealth Fund provided source indicates no credit here and confirmed with NCLC wage protections source --- but if I'm missing something please update as needed</text>
    <mentions>
      <mention mentionpersonId="{CD27C21F-73A3-4B82-B77F-CD443A73AD6F}" mentionId="{4886C447-83ED-441D-9096-4C8C1FD3EE36}" startIndex="0" length="12"/>
    </mentions>
  </threadedComment>
  <threadedComment ref="H1238" dT="2024-09-05T20:59:47.29" personId="{E2C65756-79F9-4544-A4F4-71011080BAA1}" id="{10DC1DA1-BB5A-49B2-AC78-F828079FCA40}" parentId="{101F0367-E73D-4713-857E-7786FA35A41E}">
    <text>Commonwealth fund does indicate that idaho exceeds federal protections (just barely but still)</text>
  </threadedComment>
  <threadedComment ref="H1238" dT="2024-09-07T03:16:01.52" personId="{DC117D39-24AA-4BBA-ACDB-1842F6E7ADB1}" id="{B23097A9-6CA6-4755-806A-DC89462526EB}" parentId="{101F0367-E73D-4713-857E-7786FA35A41E}">
    <text>Ah I see that now - updated to a 1, but if that's incorrect please update or let me know and I can update</text>
  </threadedComment>
  <threadedComment ref="H1240" dT="2024-09-05T16:34:18.02" personId="{DC117D39-24AA-4BBA-ACDB-1842F6E7ADB1}" id="{C84529EE-CEEE-4C9E-9E5A-8A096131F444}">
    <text>@Elise Lowry 
This is currently scored as a 0, but Kansas has similar exemptions (hardship here, sickness in Kansas), should this be updated to reflect wage garnishment protections that exceed federal protections?</text>
    <mentions>
      <mention mentionpersonId="{CD27C21F-73A3-4B82-B77F-CD443A73AD6F}" mentionId="{1749F2C8-5A20-4738-A4C5-466399C39A63}" startIndex="0" length="12"/>
    </mentions>
  </threadedComment>
  <threadedComment ref="H1240" dT="2024-09-05T21:03:59.64" personId="{E2C65756-79F9-4544-A4F4-71011080BAA1}" id="{3FDAC9BC-9570-4B0B-AD63-C35656549E2C}" parentId="{C84529EE-CEEE-4C9E-9E5A-8A096131F444}">
    <text>Commonwealth fund says no so I think we keep as is
(will update to give KS 0)</text>
  </threadedComment>
  <threadedComment ref="H1251" dT="2024-09-05T17:02:40.84" personId="{DC117D39-24AA-4BBA-ACDB-1842F6E7ADB1}" id="{16626EE9-2451-4022-B366-A91127421D8F}" done="1">
    <text>@Elise Lowry 
This was originally a 0, but the state has additional protections if the debtor is a head of a household, does that count for credit?</text>
    <mentions>
      <mention mentionpersonId="{CD27C21F-73A3-4B82-B77F-CD443A73AD6F}" mentionId="{A7BC8ED0-535F-4BE3-A5FA-EED4F75F086E}" startIndex="0" length="12"/>
    </mentions>
  </threadedComment>
  <threadedComment ref="H1251" dT="2024-09-05T21:03:06.30" personId="{E2C65756-79F9-4544-A4F4-71011080BAA1}" id="{7D847351-8B7A-44DF-84F7-80D0BC22964A}" parentId="{16626EE9-2451-4022-B366-A91127421D8F}">
    <text>Commonwealth fund says no so I think we keep as is</text>
  </threadedComment>
  <threadedComment ref="H1253" dT="2024-09-05T17:04:08.84" personId="{DC117D39-24AA-4BBA-ACDB-1842F6E7ADB1}" id="{470E2EB2-DE4D-481F-97BC-3EEFD7EC5F87}">
    <text>@Elise Lowry This is currently a 0, but the state  has additional protections if the debtor is a head of a household, does that count for credit?</text>
    <mentions>
      <mention mentionpersonId="{CD27C21F-73A3-4B82-B77F-CD443A73AD6F}" mentionId="{64C24C45-3EE2-4BC2-8706-26967673E35C}" startIndex="0" length="12"/>
    </mentions>
  </threadedComment>
  <threadedComment ref="H1253" dT="2024-09-05T21:03:10.66" personId="{E2C65756-79F9-4544-A4F4-71011080BAA1}" id="{1D8B3767-32AF-46FB-9063-7286F166696B}" parentId="{470E2EB2-DE4D-481F-97BC-3EEFD7EC5F87}">
    <text>Commonwealth fund says no so I think we keep as is</text>
  </threadedComment>
  <threadedComment ref="H1359" dT="2024-09-05T23:29:20.54" personId="{DC117D39-24AA-4BBA-ACDB-1842F6E7ADB1}" id="{84CEF15A-BF18-4AF0-9E4E-B0C6A2316566}" done="1">
    <text>@Elise Lowry caught this while finishing up the home protections section - I'm pretty sure it counts, but wanted to run it by you first.</text>
    <mentions>
      <mention mentionpersonId="{CD27C21F-73A3-4B82-B77F-CD443A73AD6F}" mentionId="{896DD35A-32C5-40C2-A445-5E98433179E4}" startIndex="0" length="12"/>
    </mentions>
  </threadedComment>
  <threadedComment ref="H1359" dT="2024-09-06T20:07:38.77" personId="{E2C65756-79F9-4544-A4F4-71011080BAA1}" id="{D553EDE3-ACB3-4AFE-89A6-403ADFD80DE7}" parentId="{84CEF15A-BF18-4AF0-9E4E-B0C6A2316566}">
    <text>Good catch!</text>
  </threadedComment>
  <threadedComment ref="H1379" dT="2024-04-25T20:56:15.77" personId="{1F23BD7F-96D9-49B8-99F4-2EA27BAB6FD5}" id="{265D0E9B-6E30-4BE7-8B9C-FC19065CBA82}" done="1">
    <text>Should Alabama get credit for this CON provision? I'm honestly confused -- The Source marks them as having "no notice" requirement, but transactions that meet certain criteria do require a CON review, and the details state that alabama CON includes approval/disapproval. What's going on here?</text>
  </threadedComment>
  <threadedComment ref="H1379" dT="2024-04-26T17:34:01.83" personId="{1F23BD7F-96D9-49B8-99F4-2EA27BAB6FD5}" id="{6B7F0788-BBC7-4320-B721-F50AB24F49C4}" parentId="{265D0E9B-6E30-4BE7-8B9C-FC19065CBA82}">
    <text>Based on our interpretation and our criteria, we will give this credit because they are still requiring notice and have approval in some capacity, even if not for all transactions.</text>
  </threadedComment>
  <threadedComment ref="H1379" dT="2024-08-14T14:24:38.13" personId="{2E1111E8-319A-47B3-9F41-52176BD925F4}" id="{8F297059-A2DF-474E-9370-93CCDD9465D9}" parentId="{265D0E9B-6E30-4BE7-8B9C-FC19065CBA82}">
    <text>@Alexandra Allen - I know we said that we would give this a 1, but based on the source listed it would need to be 0. Which source were you using to show the argument for a 1? That's the source we would list here and not the central one we are using for the others - because we are deviating from that.</text>
    <mentions>
      <mention mentionpersonId="{486030C4-114F-4523-9F11-DDFF8B401DC1}" mentionId="{7258B599-0C9E-451E-9887-385A3C5B72F5}" startIndex="0" length="16"/>
    </mentions>
  </threadedComment>
  <threadedComment ref="H1379" dT="2024-08-14T16:09:54.55" personId="{2E1111E8-319A-47B3-9F41-52176BD925F4}" id="{C9F25D21-388D-4652-BC38-AA067311FEFF}" parentId="{265D0E9B-6E30-4BE7-8B9C-FC19065CBA82}">
    <text>Went to original source. Keep as a 1  - http://www.shpda.alabama.gov/documents/conforms/Rules%20Effective%205.5.2017%20Searchable%207.16.2019.pdf?sm=b_d</text>
  </threadedComment>
  <threadedComment ref="J1383" dT="2024-04-04T15:25:00.58" personId="{1F23BD7F-96D9-49B8-99F4-2EA27BAB6FD5}" id="{04D53776-F6F1-4C32-9EBD-CF84A25CFFEC}" done="1">
    <text>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text>
    <extLst>
      <x:ext xmlns:xltc2="http://schemas.microsoft.com/office/spreadsheetml/2020/threadedcomments2" uri="{F7C98A9C-CBB3-438F-8F68-D28B6AF4A901}">
        <xltc2:checksum>323324739</xltc2:checksum>
        <xltc2:hyperlink startIndex="249" length="102" url="https://www.foley.com/insights/publications/2024/01/california-health-care-transactions-regulations/"/>
      </x:ext>
    </extLst>
  </threadedComment>
  <threadedComment ref="J1383" dT="2024-04-04T15:26:36.77" personId="{1F23BD7F-96D9-49B8-99F4-2EA27BAB6FD5}" id="{FA26E3D0-3598-4E9D-A575-E6453242F45B}" parentId="{04D53776-F6F1-4C32-9EBD-CF84A25CFFEC}">
    <text>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ext>
  </threadedComment>
  <threadedComment ref="J1392" dT="2024-04-30T19:22:52.17" personId="{1F23BD7F-96D9-49B8-99F4-2EA27BAB6FD5}" id="{DAB6F495-EBF9-4B01-AF01-A7F61CE3CD0E}" done="1">
    <text>Honestly a little confused about the CON language here / what it actually means, and the statute doesn't help much. Discuss. Should I just say they have approval authority (less confusing but maybe less accurate) or leave as is (more confusing but accurate)?</text>
  </threadedComment>
  <threadedComment ref="J1392" dT="2024-07-16T17:58:18.26" personId="{1F23BD7F-96D9-49B8-99F4-2EA27BAB6FD5}" id="{FA71068F-666B-45FE-A8D9-AFA97ED30996}" parentId="{DAB6F495-EBF9-4B01-AF01-A7F61CE3CD0E}">
    <text>Went and reviewed The Source again in July, and they either updated it to be clearer or I wasn’t reading correctly before, and it seems they should get credit for approval through the CON.
Revised the notes and resolve.</text>
  </threadedComment>
  <threadedComment ref="J1393" dT="2024-04-29T19:12:54.26" personId="{1F23BD7F-96D9-49B8-99F4-2EA27BAB6FD5}" id="{0F0FCCFC-3033-42C1-9410-15F50F48EF98}" done="1">
    <text xml:space="preserve">July Refresh: confirm this law went into effect.
Indiana Governor Signs Health Care Merger Notice Law (natlawreview.com) </text>
    <extLst>
      <x:ext xmlns:xltc2="http://schemas.microsoft.com/office/spreadsheetml/2020/threadedcomments2" uri="{F7C98A9C-CBB3-438F-8F68-D28B6AF4A901}">
        <xltc2:checksum>777059562</xltc2:checksum>
        <xltc2:hyperlink startIndex="50" length="71" url="https://natlawreview.com/article/indiana-senate-enrolled-act-9-requires-written-notice-health-care-entities-mergers"/>
      </x:ext>
    </extLst>
  </threadedComment>
  <threadedComment ref="J1393" dT="2024-07-16T21:23:31.00" personId="{1F23BD7F-96D9-49B8-99F4-2EA27BAB6FD5}" id="{9A83A1D8-0FB7-43E3-A1FA-FE46DCBE4D9B}" parentId="{0F0FCCFC-3033-42C1-9410-15F50F48EF98}">
    <text>Confirmed: https://www.indianasenaterepublicans.com/new-laws-going-into-effect-july-1-2024</text>
    <extLst>
      <x:ext xmlns:xltc2="http://schemas.microsoft.com/office/spreadsheetml/2020/threadedcomments2" uri="{F7C98A9C-CBB3-438F-8F68-D28B6AF4A901}">
        <xltc2:checksum>1057644516</xltc2:checksum>
        <xltc2:hyperlink startIndex="11" length="79" url="https://www.indianasenaterepublicans.com/new-laws-going-into-effect-july-1-2024"/>
      </x:ext>
    </extLst>
  </threadedComment>
  <threadedComment ref="J1404" dT="2024-04-17T19:03:45.36" personId="{1F23BD7F-96D9-49B8-99F4-2EA27BAB6FD5}" id="{02BBE5FC-CC06-4194-BB86-F4F791509C33}" done="1">
    <text xml:space="preserve">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text>
  </threadedComment>
  <threadedComment ref="J1404" dT="2024-05-03T22:42:56.43" personId="{1F23BD7F-96D9-49B8-99F4-2EA27BAB6FD5}" id="{18C68619-919F-41DA-B366-4E859113F270}" parentId="{02BBE5FC-CC06-4194-BB86-F4F791509C33}">
    <text>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ext>
  </threadedComment>
  <threadedComment ref="J1405" dT="2024-04-17T19:03:39.44" personId="{1F23BD7F-96D9-49B8-99F4-2EA27BAB6FD5}" id="{B3F5E031-0C6C-4F54-BADD-A0D7C9575BF1}" done="1">
    <text>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text>
  </threadedComment>
  <threadedComment ref="J1405" dT="2024-05-03T22:43:01.24" personId="{1F23BD7F-96D9-49B8-99F4-2EA27BAB6FD5}" id="{FDAEABDF-820E-465A-98F8-83AE84683AA9}" parentId="{B3F5E031-0C6C-4F54-BADD-A0D7C9575BF1}">
    <text>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ext>
  </threadedComment>
  <threadedComment ref="H1407" dT="2024-04-17T19:15:47.47" personId="{1F23BD7F-96D9-49B8-99F4-2EA27BAB6FD5}" id="{A491EA84-2E57-4186-8325-36F87902B38C}" done="1">
    <text xml:space="preserve">Nevada has a bunch of notes, listed below, but The Source marks them as not having notice requirements?? Very confused.
It seems like they should be getting credit for pre-transaction notice for the AG, and I don't understand why they're not marked in the Source map.
</text>
  </threadedComment>
  <threadedComment ref="H1407" dT="2024-04-17T19:16:09.60" personId="{1F23BD7F-96D9-49B8-99F4-2EA27BAB6FD5}" id="{E13C24A6-3AD6-4BB5-A692-0DB76DB215A1}" parentId="{A491EA84-2E57-4186-8325-36F87902B38C}">
    <text>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text>
  </threadedComment>
  <threadedComment ref="H1407" dT="2024-05-03T22:52:36.13" personId="{1F23BD7F-96D9-49B8-99F4-2EA27BAB6FD5}" id="{AFE43FA3-F58C-4720-99E3-775FDD7B6616}" parentId="{A491EA84-2E57-4186-8325-36F87902B38C}">
    <text>They get credit because they have something.</text>
  </threadedComment>
  <threadedComment ref="J1407" dT="2024-04-17T19:12:08.17" personId="{1F23BD7F-96D9-49B8-99F4-2EA27BAB6FD5}" id="{9BB3AFE5-8E31-4BEB-BA70-C730F4ADA027}" done="1">
    <text>Nevada has a bunch of notes, listed below, but The Source marks them as not having notice requirements?? Very confused.
It seems like they should be getting credit for pre-transaction notice for the AG, and I don't understand why they're not marked in the Source map.</text>
  </threadedComment>
  <threadedComment ref="J1407" dT="2024-04-17T19:13:34.37" personId="{1F23BD7F-96D9-49B8-99F4-2EA27BAB6FD5}" id="{6F55FB86-E40E-41BF-B7AC-583B017E538B}" parentId="{9BB3AFE5-8E31-4BEB-BA70-C730F4ADA027}">
    <text>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text>
  </threadedComment>
  <threadedComment ref="J1407" dT="2024-05-03T22:52:28.06" personId="{1F23BD7F-96D9-49B8-99F4-2EA27BAB6FD5}" id="{05BF146B-8CD6-4747-816F-F188BA28081A}" parentId="{9BB3AFE5-8E31-4BEB-BA70-C730F4ADA027}">
    <text>They get credit because they have something.</text>
  </threadedComment>
  <threadedComment ref="J1419" dT="2024-05-23T15:37:38.32" personId="{DC117D39-24AA-4BBA-ACDB-1842F6E7ADB1}" id="{C3AFB263-EBF1-4641-B6A2-6B7C4D0E4CBB}" done="1">
    <text>SC recently repealed CON - might not need a note but maybe!</text>
  </threadedComment>
  <threadedComment ref="J1419" dT="2024-07-16T21:26:46.21" personId="{1F23BD7F-96D9-49B8-99F4-2EA27BAB6FD5}" id="{B35B3CCB-6DDF-49B0-8039-D684FF4DFD7E}" parentId="{C3AFB263-EBF1-4641-B6A2-6B7C4D0E4CBB}">
    <text>SC didn't get credit before for CON, so don't think this requires a note modification.</text>
  </threadedComment>
  <threadedComment ref="J1434" dT="2024-04-04T15:25:00.58" personId="{1F23BD7F-96D9-49B8-99F4-2EA27BAB6FD5}" id="{3C4058DE-9688-4E90-9BB8-A8D2796C2D06}" done="1">
    <text>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text>
    <extLst>
      <x:ext xmlns:xltc2="http://schemas.microsoft.com/office/spreadsheetml/2020/threadedcomments2" uri="{F7C98A9C-CBB3-438F-8F68-D28B6AF4A901}">
        <xltc2:checksum>323324739</xltc2:checksum>
        <xltc2:hyperlink startIndex="249" length="102" url="https://www.foley.com/insights/publications/2024/01/california-health-care-transactions-regulations/"/>
      </x:ext>
    </extLst>
  </threadedComment>
  <threadedComment ref="J1434" dT="2024-04-04T15:26:36.77" personId="{1F23BD7F-96D9-49B8-99F4-2EA27BAB6FD5}" id="{29D672B5-C5E2-45E1-A386-0A4A4CD470B8}" parentId="{3C4058DE-9688-4E90-9BB8-A8D2796C2D06}">
    <text>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ext>
  </threadedComment>
  <threadedComment ref="J1443" dT="2024-04-30T19:22:52.17" personId="{1F23BD7F-96D9-49B8-99F4-2EA27BAB6FD5}" id="{F5522E5F-A371-464E-9E24-C6582AED3983}" done="1">
    <text>Honestly a little confused about the CON language here / what it actually means, and the statute doesn't help much. Discuss. Should I just say they have approval authority (less confusing but maybe less accurate) or leave as is (more confusing but accurate)?</text>
  </threadedComment>
  <threadedComment ref="J1443" dT="2024-07-16T17:58:18.26" personId="{1F23BD7F-96D9-49B8-99F4-2EA27BAB6FD5}" id="{58724A3C-CC59-459A-B4F1-ECD96DCF5633}" parentId="{F5522E5F-A371-464E-9E24-C6582AED3983}">
    <text>Went and reviewed The Source again in July, and they either updated it to be clearer or I wasn’t reading correctly before, and it seems they should get credit for approval through the CON.
Revised the notes and resolve.</text>
  </threadedComment>
  <threadedComment ref="J1444" dT="2024-04-29T19:12:54.26" personId="{1F23BD7F-96D9-49B8-99F4-2EA27BAB6FD5}" id="{32CC9667-62D5-4DB7-B380-C457ABA0E706}" done="1">
    <text xml:space="preserve">July Refresh: confirm this law went into effect.
Indiana Governor Signs Health Care Merger Notice Law (natlawreview.com) </text>
    <extLst>
      <x:ext xmlns:xltc2="http://schemas.microsoft.com/office/spreadsheetml/2020/threadedcomments2" uri="{F7C98A9C-CBB3-438F-8F68-D28B6AF4A901}">
        <xltc2:checksum>777059562</xltc2:checksum>
        <xltc2:hyperlink startIndex="50" length="71" url="https://natlawreview.com/article/indiana-senate-enrolled-act-9-requires-written-notice-health-care-entities-mergers"/>
      </x:ext>
    </extLst>
  </threadedComment>
  <threadedComment ref="J1444" dT="2024-07-16T21:23:31.00" personId="{1F23BD7F-96D9-49B8-99F4-2EA27BAB6FD5}" id="{00FF8E11-CD3F-4C88-BC32-09A307E5F170}" parentId="{32CC9667-62D5-4DB7-B380-C457ABA0E706}">
    <text>Confirmed: https://www.indianasenaterepublicans.com/new-laws-going-into-effect-july-1-2024</text>
    <extLst>
      <x:ext xmlns:xltc2="http://schemas.microsoft.com/office/spreadsheetml/2020/threadedcomments2" uri="{F7C98A9C-CBB3-438F-8F68-D28B6AF4A901}">
        <xltc2:checksum>1057644516</xltc2:checksum>
        <xltc2:hyperlink startIndex="11" length="79" url="https://www.indianasenaterepublicans.com/new-laws-going-into-effect-july-1-2024"/>
      </x:ext>
    </extLst>
  </threadedComment>
  <threadedComment ref="H1447" dT="2024-04-30T19:25:01.66" personId="{1F23BD7F-96D9-49B8-99F4-2EA27BAB6FD5}" id="{8CB9D30D-03B4-4E55-BE22-BAFF43D5B064}">
    <text>A little torn here - do they get 1 credit based on the note at right?</text>
  </threadedComment>
  <threadedComment ref="H1447" dT="2024-05-03T17:31:06.99" personId="{1F23BD7F-96D9-49B8-99F4-2EA27BAB6FD5}" id="{5D6DA152-62F4-4BDD-B6BF-94114E877B92}" parentId="{8CB9D30D-03B4-4E55-BE22-BAFF43D5B064}">
    <text>Team says yes they get credit because they have some authority. Apply to other states in same position.</text>
  </threadedComment>
  <threadedComment ref="J1455" dT="2024-04-17T19:03:45.36" personId="{1F23BD7F-96D9-49B8-99F4-2EA27BAB6FD5}" id="{EF64BB52-ED67-4D05-AFC2-6B71D6A501C2}" done="1">
    <text xml:space="preserve">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
</text>
  </threadedComment>
  <threadedComment ref="J1455" dT="2024-05-03T22:42:56.43" personId="{1F23BD7F-96D9-49B8-99F4-2EA27BAB6FD5}" id="{83AF8B38-BC74-4634-9C2D-685E21AA1736}" parentId="{EF64BB52-ED67-4D05-AFC2-6B71D6A501C2}">
    <text>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ext>
  </threadedComment>
  <threadedComment ref="J1456" dT="2024-04-17T19:03:39.44" personId="{1F23BD7F-96D9-49B8-99F4-2EA27BAB6FD5}" id="{D793DD19-F532-4F2F-9BC1-C33042AAB7B5}" done="1">
    <text>Missouri and Montana at minimum: A little confused here: the table says that court approval is required for these public benefit/religious corporation transactions, but it's NOT included by The Source as a form of approval and honestly even from reading the detailed notes it's not super clear what the role of court approval is / how it meaningfully regulates to regulating consolidation? Unsure of how to proceed so leaving alone for now.</text>
  </threadedComment>
  <threadedComment ref="J1456" dT="2024-05-03T22:43:01.24" personId="{1F23BD7F-96D9-49B8-99F4-2EA27BAB6FD5}" id="{C1BC6CAD-B1BE-43D0-B1C0-4AC8C3F2603E}" parentId="{D793DD19-F532-4F2F-9BC1-C33042AAB7B5}">
    <text>On reflection, I think the statute is just saying that the courts must approve mergers only in the sense that they must review and terms and make sure they are in legal order, rather than consideration for any which does not meet the threshold of pre-transaction approval for our purposes.</text>
  </threadedComment>
  <threadedComment ref="J1458" dT="2024-04-17T19:12:08.17" personId="{1F23BD7F-96D9-49B8-99F4-2EA27BAB6FD5}" id="{DDA83D02-5565-4A6B-B8D6-C8A267A8E48B}" done="1">
    <text>Nevada has a bunch of notes, listed below, but The Source marks them as not having notice requirements?? Very confused.
It seems like they should be getting credit for pre-transaction notice for the AG, and I don't understand why they're not marked in the Source map.</text>
  </threadedComment>
  <threadedComment ref="J1458" dT="2024-04-17T19:13:34.37" personId="{1F23BD7F-96D9-49B8-99F4-2EA27BAB6FD5}" id="{274A47B7-C5AF-4D21-B713-D26827277BA0}" parentId="{DDA83D02-5565-4A6B-B8D6-C8A267A8E48B}">
    <text>Nevada requires notice to the Attorney General for material change of group practices AND if the transaction will result in practice provider &gt;50% of services in market.
Nevada requires notice to the NV Department of Health and Human Services of hospital and physician group mergers, acquisitions, joint ventures 60 days after the transaction.</text>
  </threadedComment>
  <threadedComment ref="J1458" dT="2024-05-03T22:52:28.06" personId="{1F23BD7F-96D9-49B8-99F4-2EA27BAB6FD5}" id="{59C17C68-294E-4EA2-B3DC-881594CCD189}" parentId="{DDA83D02-5565-4A6B-B8D6-C8A267A8E48B}">
    <text>They get credit because they have something.</text>
  </threadedComment>
  <threadedComment ref="J1470" dT="2024-05-23T15:37:38.32" personId="{DC117D39-24AA-4BBA-ACDB-1842F6E7ADB1}" id="{4A2DCD91-7337-48E1-9B84-837E69272658}" done="1">
    <text>SC recently repealed CON - might not need a note but maybe!</text>
  </threadedComment>
  <threadedComment ref="J1470" dT="2024-07-16T21:26:46.21" personId="{1F23BD7F-96D9-49B8-99F4-2EA27BAB6FD5}" id="{5DBF6040-DFD7-4D2B-8A1A-081BE51FF0F4}" parentId="{4A2DCD91-7337-48E1-9B84-837E69272658}">
    <text>SC didn't get credit before for CON, so don't think this requires a note modification.</text>
  </threadedComment>
  <threadedComment ref="H1476" dT="2024-04-30T19:59:18.17" personId="{1F23BD7F-96D9-49B8-99F4-2EA27BAB6FD5}" id="{44C1E632-DE2B-471B-98A6-5A005DB1D4B5}" done="1">
    <text>Does the CON statute at right count as approval authority when it's in limited circumstances? See note at right.</text>
  </threadedComment>
  <threadedComment ref="H1476" dT="2024-05-03T22:53:24.34" personId="{1F23BD7F-96D9-49B8-99F4-2EA27BAB6FD5}" id="{5B4612E3-3D3C-49CE-8945-C6A3BEF53704}" parentId="{44C1E632-DE2B-471B-98A6-5A005DB1D4B5}">
    <text>Team decided limited circumstances does count.</text>
  </threadedComment>
  <threadedComment ref="J1485" dT="2024-04-04T15:25:00.58" personId="{1F23BD7F-96D9-49B8-99F4-2EA27BAB6FD5}" id="{139D86DA-61E1-4AF4-A195-BBCB8CEF0C39}" done="1">
    <text>Do we want to include additional details about the definition of material change, for example the $ threshold for triggering review? There are multiple conditions, so it may take up more space than is merited, unless we just included one example. 
California: Health Care Transactions “Material Change” Regulations are Finalized | Foley &amp; Lardner LLP 
DECISION: Do not include definition in the notes or the $ threshold, but include a brief definition of material change in the narrative language.</text>
    <extLst>
      <x:ext xmlns:xltc2="http://schemas.microsoft.com/office/spreadsheetml/2020/threadedcomments2" uri="{F7C98A9C-CBB3-438F-8F68-D28B6AF4A901}">
        <xltc2:checksum>323324739</xltc2:checksum>
        <xltc2:hyperlink startIndex="249" length="102" url="https://www.foley.com/insights/publications/2024/01/california-health-care-transactions-regulations/"/>
      </x:ext>
    </extLst>
  </threadedComment>
  <threadedComment ref="J1485" dT="2024-04-04T15:26:36.77" personId="{1F23BD7F-96D9-49B8-99F4-2EA27BAB6FD5}" id="{70D31B05-B62A-42FC-A883-9233950DA298}" parentId="{139D86DA-61E1-4AF4-A195-BBCB8CEF0C39}">
    <text>Also, do we want to include the following details about AG review when they relate to ACCESS but not affordability?
"AG has authority to approve, apply conditions, or disapprove transactions based on a variety of factors, including whether the agreement/transaction is in the public interest or will impact the availability or accessibility of health care services in the affected community."
DECISION: Yes include details but trim down to only look at cost/access/availability and NOT public interest or community benefit. Phrasing: "[state entity] reviews a variety of factors, including …"</text>
  </threadedComment>
  <threadedComment ref="H1486" dT="2024-04-18T20:51:39.77" personId="{1F23BD7F-96D9-49B8-99F4-2EA27BAB6FD5}" id="{382E0E00-F280-4224-9EAC-8EBA044AEC0A}" done="1">
    <text>Does Colorado's situation count as affordability? Consult the team.</text>
  </threadedComment>
  <threadedComment ref="H1486" dT="2024-04-30T19:05:03.76" personId="{1F23BD7F-96D9-49B8-99F4-2EA27BAB6FD5}" id="{88F10E52-52CA-405C-AC74-A59EAAACCB94}" parentId="{382E0E00-F280-4224-9EAC-8EBA044AEC0A}">
    <text>Team decided that "continued access to care" does not explicitly include affordability so no credit. 
Could very well be in reference to facility closures. Access does not equal affordability consideration.</text>
  </threadedComment>
  <threadedComment ref="H1487" dT="2024-04-25T21:17:17.61" personId="{1F23BD7F-96D9-49B8-99F4-2EA27BAB6FD5}" id="{15C75CD7-9045-4C6B-94D3-12589BF6C819}" done="1">
    <text>Should this get 0.5 or 1 ? See notes.</text>
  </threadedComment>
  <threadedComment ref="H1487" dT="2024-05-03T17:19:40.74" personId="{1F23BD7F-96D9-49B8-99F4-2EA27BAB6FD5}" id="{3B905375-009D-4FE3-9A87-414C09DE5FE1}" parentId="{15C75CD7-9045-4C6B-94D3-12589BF6C819}">
    <text>1 credit for both!</text>
  </threadedComment>
  <threadedComment ref="H1488" dT="2024-04-18T20:56:04.16" personId="{1F23BD7F-96D9-49B8-99F4-2EA27BAB6FD5}" id="{A8DD9E70-E3FF-46C6-BC5E-12C311B8A42B}" done="1">
    <text>The statute doesn't specify what "cost" actually means. Unsure if it's related to cost growth or affordability. Thoughts on note phrasing at right?
I assume it's appropriate to give a 0.5 score either way since it doesn't explicitly cover both.</text>
  </threadedComment>
  <threadedComment ref="H1488" dT="2024-05-03T17:22:51.87" personId="{1F23BD7F-96D9-49B8-99F4-2EA27BAB6FD5}" id="{6547FF93-365C-47D1-982C-4FF2153BAE9D}" parentId="{A8DD9E70-E3FF-46C6-BC5E-12C311B8A42B}">
    <text>Team says give 1 credit, based on perceived intent even if not explicitly stated.</text>
  </threadedComment>
  <threadedComment ref="H1500" dT="2024-04-18T21:03:14.00" personId="{1F23BD7F-96D9-49B8-99F4-2EA27BAB6FD5}" id="{0F90A0FE-FE75-4487-A165-C1C00BD71B37}" done="1">
    <text>Does "Access" count for affordability criteria?</text>
  </threadedComment>
  <threadedComment ref="H1500" dT="2024-04-30T19:27:09.87" personId="{1F23BD7F-96D9-49B8-99F4-2EA27BAB6FD5}" id="{7CF65F8E-E06A-41AD-B6FB-FF513A524060}" parentId="{0F90A0FE-FE75-4487-A165-C1C00BD71B37}">
    <text>Team decided that access does not include affordability, therefore no credit.</text>
  </threadedComment>
  <threadedComment ref="H1505" dT="2024-04-30T19:44:12.79" personId="{1F23BD7F-96D9-49B8-99F4-2EA27BAB6FD5}" id="{192A2168-8645-406F-B5FA-42F1059E54B8}" done="1">
    <text>I looked at all the mentions of the word "cost" in the statute, and the only thing I found that seemed related to the cost of care was the note at right about increases in allowable cost to Medicaid. 
I don't think this should get credit, but wanted to run by the team.</text>
  </threadedComment>
  <threadedComment ref="H1505" dT="2024-07-16T17:52:20.83" personId="{1F23BD7F-96D9-49B8-99F4-2EA27BAB6FD5}" id="{B2443DFF-D85D-45D8-94B0-AAD07D7D8E86}" parentId="{192A2168-8645-406F-B5FA-42F1059E54B8}">
    <text>Executive decision: give them credit, they consider some aspect of price increase so that's enough for our purposes.</text>
  </threadedComment>
  <threadedComment ref="H1514" dT="2024-04-18T21:15:45.41" personId="{1F23BD7F-96D9-49B8-99F4-2EA27BAB6FD5}" id="{4E1C5651-00B9-42BF-8827-6A9BE6CACA0B}" done="1">
    <text>Does this count as affordability?</text>
  </threadedComment>
  <threadedComment ref="H1514" dT="2024-04-19T16:58:19.94" personId="{1F23BD7F-96D9-49B8-99F4-2EA27BAB6FD5}" id="{7601A7A4-45E2-4CF6-A7DC-24FA4F7F487D}" parentId="{4E1C5651-00B9-42BF-8827-6A9BE6CACA0B}">
    <text>Elise: this sounds like NOT consumer affordability, but rather community benefit and indigent care, which is entirely separate.</text>
  </threadedComment>
  <threadedComment ref="H1526" dT="2024-04-30T19:57:14.84" personId="{1F23BD7F-96D9-49B8-99F4-2EA27BAB6FD5}" id="{4D39F0A8-97AC-4F90-9344-5FEE667EE30F}" done="1">
    <text>It seems that the statute is referring to cost in the context of affordability rather than it's own independent consideration, but please review with team and get confirmation.</text>
  </threadedComment>
  <threadedComment ref="H1526" dT="2024-05-03T22:37:17.92" personId="{1F23BD7F-96D9-49B8-99F4-2EA27BAB6FD5}" id="{620B08BF-8FB2-41DE-9E10-3C86B745C7C0}" parentId="{4D39F0A8-97AC-4F90-9344-5FEE667EE30F}">
    <text>Team decided to give 1 credit for cost growth and/or affordability, no partial credit.</text>
  </threadedComment>
  <threadedComment ref="J1717" dT="2024-08-14T18:30:28.84" personId="{DC117D39-24AA-4BBA-ACDB-1842F6E7ADB1}" id="{7F4B2BEC-2972-4DC4-8192-0864502CD7D9}">
    <text xml:space="preserve">New York restricts MFNs by regulation (N.Y. COMP. CODES R. &amp; REGS., tit. 10 §§ 98‐1.2 &amp; 98‐1.5). The oldest regulations we could locate were from 2007 and those regulations defined an MFN clause as a “material change” to an insurance contract that must be reviewed by the insurance commissioner. </text>
  </threadedComment>
  <threadedComment ref="J1717" dT="2024-08-14T20:41:15.35" personId="{DC117D39-24AA-4BBA-ACDB-1842F6E7ADB1}" id="{43FB9E97-F758-479F-BE58-E56970DC6DD1}" parentId="{7F4B2BEC-2972-4DC4-8192-0864502CD7D9}">
    <text>Also: "(1) No contract or agreement between a health plan subject to this article and a health care provider, other than a residential health care facility as defined by section two thousand eight hundred one of the public health law, shall include a provision that:(A) contains a most-favored-nation provision;"</text>
  </threadedComment>
  <threadedComment ref="J1732" dT="2024-08-16T22:36:12.29" personId="{DC117D39-24AA-4BBA-ACDB-1842F6E7ADB1}" id="{6F3062E3-95F2-410F-A3BE-EE08267567F8}">
    <text>@Alexandra Allen Added a lil note here</text>
    <mentions>
      <mention mentionpersonId="{486030C4-114F-4523-9F11-DDFF8B401DC1}" mentionId="{871EDB2C-A30C-40AD-831D-4C057903734A}" startIndex="0" length="16"/>
    </mentions>
  </threadedComment>
  <threadedComment ref="H1838" dT="2024-08-20T21:45:03.09" personId="{DC117D39-24AA-4BBA-ACDB-1842F6E7ADB1}" id="{CADD1995-8367-4510-A7DD-72A18D732693}" done="1">
    <text>@Alexandra Allen This was originally a "1" for full credit, but I think we should give them half credit since the statute doesn't explicitly prohibit noncompete agreements in physician contracts - please review and update as needed</text>
    <mentions>
      <mention mentionpersonId="{486030C4-114F-4523-9F11-DDFF8B401DC1}" mentionId="{BE128E98-44E5-4CEE-8B6C-6A0C73FE8301}" startIndex="0" length="16"/>
    </mentions>
  </threadedComment>
  <threadedComment ref="H1838" dT="2024-08-22T23:23:17.63" personId="{A2B6DFAA-3C8F-4576-A84C-D8B8FD3EE65A}" id="{B60C4F31-E73B-4A4F-B51C-98FF61FAA333}" parentId="{CADD1995-8367-4510-A7DD-72A18D732693}">
    <text>I think that's reasonable since they don't have statute on the books. 0.5 credit and notes left as is.</text>
  </threadedComment>
  <threadedComment ref="H1841" dT="2024-08-20T21:39:32.86" personId="{DC117D39-24AA-4BBA-ACDB-1842F6E7ADB1}" id="{75920DE3-1128-45CD-8924-5D81DA58DE1C}">
    <text>@Alexandra Allen please review these sources and notes related to physician noncompetes to ensure that it is accurate, I'm seeing a bit of conflicting information in these</text>
    <mentions>
      <mention mentionpersonId="{486030C4-114F-4523-9F11-DDFF8B401DC1}" mentionId="{FD67A5BB-C46D-449B-910E-AAECC8F7D691}" startIndex="0" length="16"/>
    </mentions>
  </threadedComment>
  <threadedComment ref="H1841" dT="2024-08-22T23:21:12.64" personId="{A2B6DFAA-3C8F-4576-A84C-D8B8FD3EE65A}" id="{7F9387C5-78F0-4E91-99B6-92526788E477}" parentId="{75920DE3-1128-45CD-8924-5D81DA58DE1C}">
    <text>@Britt Sanderson I looked into it and figured out the answer, pasted below and into the notes, and updates Kansas's score to 0.5, and added the source that explains it.
There is no prohibition against non-compete agreements covering medical employees, they are governed by common law, which dictates that the geographic restrictions must not be overly broad and a reasonable time limit must be imposed.</text>
    <mentions>
      <mention mentionpersonId="{17D69FE7-67BB-4055-B5DB-C1592E24A572}" mentionId="{B3CD2402-261C-49B9-9924-D6E159ADBD43}" startIndex="0" length="16"/>
    </mentions>
  </threadedComment>
  <threadedComment ref="H1846" dT="2024-08-20T22:08:45.91" personId="{DC117D39-24AA-4BBA-ACDB-1842F6E7ADB1}" id="{AF3D01DA-211C-4777-BA3F-4CAD2A7041F3}" done="1">
    <text>@Alexandra Allen  Originally a 0, updated to 0.5 in review to reflect updated legislation. Please review the updated noncompete information here and confirm</text>
    <mentions>
      <mention mentionpersonId="{486030C4-114F-4523-9F11-DDFF8B401DC1}" mentionId="{6B7C7F6E-4F84-4C66-9BA4-B95D30951879}" startIndex="0" length="16"/>
    </mentions>
  </threadedComment>
  <threadedComment ref="H1846" dT="2024-08-22T23:24:15.77" personId="{A2B6DFAA-3C8F-4576-A84C-D8B8FD3EE65A}" id="{EF614BD7-469E-4120-B440-6886A2D52E29}" parentId="{AF3D01DA-211C-4777-BA3F-4CAD2A7041F3}">
    <text>Yep this tracks, approved and resolved.</text>
  </threadedComment>
  <threadedComment ref="H1851" dT="2024-08-20T23:01:02.24" personId="{DC117D39-24AA-4BBA-ACDB-1842F6E7ADB1}" id="{52E193A8-FE22-4DD7-947A-405B8F4CAF8D}" done="1">
    <text>@Alexandra Allen this may be a 0 and it may be a 0.5, please review and update as needed</text>
    <mentions>
      <mention mentionpersonId="{486030C4-114F-4523-9F11-DDFF8B401DC1}" mentionId="{7E28A24E-1D39-41D7-8C70-96AE3AD40D75}" startIndex="0" length="16"/>
    </mentions>
  </threadedComment>
  <threadedComment ref="H1851" dT="2024-08-22T23:39:29.30" personId="{A2B6DFAA-3C8F-4576-A84C-D8B8FD3EE65A}" id="{25B63A9E-107F-4036-ACB0-052BF7D150A0}" parentId="{52E193A8-FE22-4DD7-947A-405B8F4CAF8D}">
    <text>I think we can give it a zero based on what I'm reading.</text>
  </threadedComment>
  <threadedComment ref="H1852" dT="2024-08-20T23:08:24.58" personId="{DC117D39-24AA-4BBA-ACDB-1842F6E7ADB1}" id="{8843935C-3FEC-488F-BE39-30AC5E22008B}" done="1">
    <text>@Alexandra Allen This was originally a 0.5, please review the updated information and sources to confirm that this is an accurate representation of the updated statutes</text>
    <mentions>
      <mention mentionpersonId="{486030C4-114F-4523-9F11-DDFF8B401DC1}" mentionId="{49511645-2789-498B-A9D7-20223850A230}" startIndex="0" length="16"/>
    </mentions>
  </threadedComment>
  <threadedComment ref="H1852" dT="2024-08-28T18:33:18.82" personId="{1F23BD7F-96D9-49B8-99F4-2EA27BAB6FD5}" id="{50C8F1D4-FCEB-427E-8D4E-1052E0441966}" parentId="{8843935C-3FEC-488F-BE39-30AC5E22008B}">
    <text xml:space="preserve">@Alexandra Allen </text>
    <mentions>
      <mention mentionpersonId="{486030C4-114F-4523-9F11-DDFF8B401DC1}" mentionId="{5067AC01-24DF-4477-839D-CD66939DA4DC}" startIndex="0" length="16"/>
    </mentions>
  </threadedComment>
  <threadedComment ref="H1852" dT="2024-08-30T16:04:13.18" personId="{1F23BD7F-96D9-49B8-99F4-2EA27BAB6FD5}" id="{8B0221FF-1345-48C6-BF62-B2A34A2A17C6}" parentId="{8843935C-3FEC-488F-BE39-30AC5E22008B}">
    <text>Yep this seems right! Good catch</text>
  </threadedComment>
  <threadedComment ref="H1853" dT="2024-08-21T16:56:52.95" personId="{DC117D39-24AA-4BBA-ACDB-1842F6E7ADB1}" id="{6196ADF1-BE18-4CCE-A8E7-E1B250465BF3}" done="1">
    <text>@Alexandra Allen updated to reflect new legislation, but unsure if this is a 0 or 0.5 since it's so narrow - please review and update as needed</text>
    <mentions>
      <mention mentionpersonId="{486030C4-114F-4523-9F11-DDFF8B401DC1}" mentionId="{7DDD2F25-59EE-4DD4-A861-308A50B729DE}" startIndex="0" length="16"/>
    </mentions>
  </threadedComment>
  <threadedComment ref="H1853" dT="2024-08-22T23:54:20.18" personId="{A2B6DFAA-3C8F-4576-A84C-D8B8FD3EE65A}" id="{A65F9CE5-7FC8-4CD0-9689-73DC0F7C1C9A}" parentId="{6196ADF1-BE18-4CCE-A8E7-E1B250465BF3}">
    <text>I think 0.5 since it's SOMETHING. Resolved.</text>
  </threadedComment>
  <threadedComment ref="H1856" dT="2024-08-20T23:18:06.43" personId="{DC117D39-24AA-4BBA-ACDB-1842F6E7ADB1}" id="{6F2C974E-23D0-461C-9177-3B7E33EEE2A3}" done="1">
    <text>@Alexandra Allen I think that this is still a 0.5 since the updates won't go into effect until January 1 2025, but please double check to make sure</text>
    <mentions>
      <mention mentionpersonId="{486030C4-114F-4523-9F11-DDFF8B401DC1}" mentionId="{D3BAE867-5DE1-4F72-935F-05602EB95F9B}" startIndex="0" length="16"/>
    </mentions>
  </threadedComment>
  <threadedComment ref="H1856" dT="2024-08-22T23:41:43.86" personId="{A2B6DFAA-3C8F-4576-A84C-D8B8FD3EE65A}" id="{41F7CD43-2D54-46FD-966A-8A249A458AEA}" parentId="{6F2C974E-23D0-461C-9177-3B7E33EEE2A3}">
    <text>I support keeping it at 0.5 Resolved.</text>
  </threadedComment>
  <threadedComment ref="H1861" dT="2024-08-21T16:11:13.89" personId="{DC117D39-24AA-4BBA-ACDB-1842F6E7ADB1}" id="{F28AE946-ECD5-4B59-B71D-E296FE3FBC88}" done="1">
    <text>@Alexandra Allen - updated to reflect new legislation, please review and confirm</text>
    <mentions>
      <mention mentionpersonId="{486030C4-114F-4523-9F11-DDFF8B401DC1}" mentionId="{1743435F-F353-481D-90B6-EA8D8A661A00}" startIndex="0" length="16"/>
    </mentions>
  </threadedComment>
  <threadedComment ref="H1861" dT="2024-08-22T23:42:59.64" personId="{A2B6DFAA-3C8F-4576-A84C-D8B8FD3EE65A}" id="{99EC6137-A831-42F2-87E0-9EA2DCBFC87C}" parentId="{F28AE946-ECD5-4B59-B71D-E296FE3FBC88}">
    <text>Yep looks good, approved and resolved.</text>
  </threadedComment>
  <threadedComment ref="H1864" dT="2024-08-20T21:08:15.87" personId="{DC117D39-24AA-4BBA-ACDB-1842F6E7ADB1}" id="{E9CCF441-8586-4CD6-9959-7439B57995CE}" done="1">
    <text>@Alexandra Allen updated to reflect legislation changes, please review and confirm at your convenience</text>
    <mentions>
      <mention mentionpersonId="{486030C4-114F-4523-9F11-DDFF8B401DC1}" mentionId="{C4DC76AB-B7FE-4079-97A0-CE2B0F7BE6B1}" startIndex="0" length="16"/>
    </mentions>
  </threadedComment>
  <threadedComment ref="H1864" dT="2024-08-22T23:08:14.85" personId="{A2B6DFAA-3C8F-4576-A84C-D8B8FD3EE65A}" id="{F1ECEA26-15F3-40FD-A06D-0B46DE283C21}" parentId="{E9CCF441-8586-4CD6-9959-7439B57995CE}">
    <text>Yep looks good! approved and resolved.</text>
  </threadedComment>
  <threadedComment ref="H1869" dT="2024-08-21T17:04:28.06" personId="{DC117D39-24AA-4BBA-ACDB-1842F6E7ADB1}" id="{5BAE7A3F-11AE-4898-A58D-0713D02CD84F}" done="1">
    <text>@Alexandra Allen This was originally a 0.5, but after reviewing the statutes I think it might actually count as full credit - please review and confirm</text>
    <mentions>
      <mention mentionpersonId="{486030C4-114F-4523-9F11-DDFF8B401DC1}" mentionId="{6EE2DD74-4410-4998-8A6B-EA1C2534FE90}" startIndex="0" length="16"/>
    </mentions>
  </threadedComment>
  <threadedComment ref="H1869" dT="2024-08-23T00:06:35.53" personId="{A2B6DFAA-3C8F-4576-A84C-D8B8FD3EE65A}" id="{EDB8E61B-B4D5-40AF-AC78-6F4169267D50}" parentId="{5BAE7A3F-11AE-4898-A58D-0713D02CD84F}">
    <text>Agreed, 1 credit. Resolved.</text>
  </threadedComment>
  <threadedComment ref="I1876" dT="2024-08-21T18:37:21.63" personId="{DC117D39-24AA-4BBA-ACDB-1842F6E7ADB1}" id="{E88C7836-30CF-4EEA-BC4D-32302BB94751}" done="1">
    <text>@Alexandra Allen added a note here to reflect recently passed legislation</text>
    <mentions>
      <mention mentionpersonId="{486030C4-114F-4523-9F11-DDFF8B401DC1}" mentionId="{561C2FF0-DE04-4604-A43F-A21F297EE3CC}" startIndex="0" length="16"/>
    </mentions>
  </threadedComment>
  <threadedComment ref="H1879" dT="2024-08-21T18:38:56.82" personId="{DC117D39-24AA-4BBA-ACDB-1842F6E7ADB1}" id="{0354C10C-B7E9-471E-9A9B-345DE5C33D9C}" done="1">
    <text>@Alexandra Allen This was originally a 0.5, but updated to reflect recent legislation - please review and confirm</text>
    <mentions>
      <mention mentionpersonId="{486030C4-114F-4523-9F11-DDFF8B401DC1}" mentionId="{9CFB9405-67CC-4D16-9ADC-63D68CA7A17C}" startIndex="0" length="16"/>
    </mentions>
  </threadedComment>
  <threadedComment ref="H1879" dT="2024-08-23T00:08:08.20" personId="{A2B6DFAA-3C8F-4576-A84C-D8B8FD3EE65A}" id="{0693DBE5-6022-459F-B8C0-5BDF78E0CC8E}" parentId="{0354C10C-B7E9-471E-9A9B-345DE5C33D9C}">
    <text>Approved and resolved.</text>
  </threadedComment>
  <threadedComment ref="I1902" dT="2024-08-16T14:53:07.57" personId="{DC117D39-24AA-4BBA-ACDB-1842F6E7ADB1}" id="{31829735-739E-4434-962C-CFA7FDC051B6}" done="1">
    <text>@Kiera Williams I tried to find passed legislation that extends the protections to other insurance plans beyond HMOs, but couldn't find anything so updated the language here.</text>
    <mentions>
      <mention mentionpersonId="{9ACB651A-D43E-4C6F-9361-739F4974A4A9}" mentionId="{485CD86C-B643-4857-8735-39B8D39B5690}" startIndex="0" length="15"/>
    </mentions>
  </threadedComment>
  <threadedComment ref="J1913" dT="2024-08-16T18:28:52.51" personId="{DC117D39-24AA-4BBA-ACDB-1842F6E7ADB1}" id="{AF02D896-1706-4320-9021-F82A17799788}" done="1">
    <text>@Kiera Williams updated to reflect new legislation that may impact the non-emergency clause</text>
    <mentions>
      <mention mentionpersonId="{9ACB651A-D43E-4C6F-9361-739F4974A4A9}" mentionId="{D6C62B0F-4061-4F8E-91AD-E593E06CA6CC}" startIndex="0" length="15"/>
    </mentions>
  </threadedComment>
  <threadedComment ref="J1918" dT="2024-08-16T18:29:11.23" personId="{DC117D39-24AA-4BBA-ACDB-1842F6E7ADB1}" id="{588EC902-AB71-4EA3-A91E-E9E8D514FA72}" done="1">
    <text>@Kiera Williams updated to reflect new legislation</text>
    <mentions>
      <mention mentionpersonId="{9ACB651A-D43E-4C6F-9361-739F4974A4A9}" mentionId="{5DCCBD0B-EDF5-42E8-8EAD-1096064929DF}" startIndex="0" length="15"/>
    </mentions>
  </threadedComment>
  <threadedComment ref="J1920" dT="2024-08-16T18:29:27.32" personId="{DC117D39-24AA-4BBA-ACDB-1842F6E7ADB1}" id="{8A1FD342-C8B1-4ECA-B0CC-8C08D451B70B}" done="1">
    <text>@Kiera Williams updated to reflect new legislation</text>
    <mentions>
      <mention mentionpersonId="{9ACB651A-D43E-4C6F-9361-739F4974A4A9}" mentionId="{3552E0CC-F028-4745-8078-A19088979675}" startIndex="0" length="15"/>
    </mentions>
  </threadedComment>
  <threadedComment ref="H1925" dT="2024-08-16T18:30:59.44" personId="{DC117D39-24AA-4BBA-ACDB-1842F6E7ADB1}" id="{06542EB8-F921-44A1-8183-A0B82C746ECF}">
    <text>@Kiera Williams updated to reflect new legislation with enactment date after July 1 2024</text>
    <mentions>
      <mention mentionpersonId="{9ACB651A-D43E-4C6F-9361-739F4974A4A9}" mentionId="{31BF6EDB-39EC-41F8-B098-8CAD442A3BC4}" startIndex="0" length="15"/>
    </mentions>
  </threadedComment>
  <threadedComment ref="J1926" dT="2024-06-05T17:35:53.61" personId="{01778A21-2E0C-4A2B-A494-B1B34C17547A}" id="{1E074FB4-563D-4F9D-BBBD-E16AF2335C82}" done="1">
    <text>Should we give them credit for ambulance services and note that it is only for person showing signs of labor?</text>
  </threadedComment>
  <threadedComment ref="J1926" dT="2024-06-11T15:34:49.60" personId="{1F23BD7F-96D9-49B8-99F4-2EA27BAB6FD5}" id="{1A68C4A5-8030-4E0A-A22C-58E5EB7C8BE4}" parentId="{1E074FB4-563D-4F9D-BBBD-E16AF2335C82}">
    <text>Since this only applies to a portion of the population and the criteria here is for ground ambulance protections for the whole population, I say they get no credit but do get a note.</text>
  </threadedComment>
  <threadedComment ref="J1926" dT="2024-08-16T18:32:02.29" personId="{DC117D39-24AA-4BBA-ACDB-1842F6E7ADB1}" id="{A7A54DEB-7B65-44D0-8267-23B215590A35}" parentId="{1E074FB4-563D-4F9D-BBBD-E16AF2335C82}">
    <text>Updated note to reflect coverage mandate and removed the labor and delivery note due to a provision in the law that explains the L&amp;D balance bill protections are only applicable during a state of emergency</text>
  </threadedComment>
  <threadedComment ref="H1975" dT="2024-08-21T19:36:32.44" personId="{DC117D39-24AA-4BBA-ACDB-1842F6E7ADB1}" id="{2F9D3455-523F-4F76-8F3B-6D7E92E5D533}" done="1">
    <text>@Kiera Williams @updated to reflect broad balance billing protections under state statute</text>
    <mentions>
      <mention mentionpersonId="{9ACB651A-D43E-4C6F-9361-739F4974A4A9}" mentionId="{29BB071F-1C87-4328-9FC0-3FB3034280E4}" startIndex="0" length="15"/>
    </mentions>
  </threadedComment>
  <threadedComment ref="I2146" dT="2024-05-16T15:56:12.96" personId="{DC117D39-24AA-4BBA-ACDB-1842F6E7ADB1}" id="{5AE70B96-8B4F-42D5-9850-F103BF084B58}" done="1">
    <text>AZ SB1696 Introduced February 2024: https://www.billtrack50.com/billdetail/1690349</text>
    <extLst>
      <x:ext xmlns:xltc2="http://schemas.microsoft.com/office/spreadsheetml/2020/threadedcomments2" uri="{F7C98A9C-CBB3-438F-8F68-D28B6AF4A901}">
        <xltc2:checksum>897969446</xltc2:checksum>
        <xltc2:hyperlink startIndex="36" length="46" url="https://www.billtrack50.com/billdetail/1690349"/>
      </x:ext>
    </extLst>
  </threadedComment>
  <threadedComment ref="I2146" dT="2024-07-30T15:45:04.43" personId="{DC117D39-24AA-4BBA-ACDB-1842F6E7ADB1}" id="{9D6F12CC-A339-4283-BB33-DEE847911D2E}" parentId="{5AE70B96-8B4F-42D5-9850-F103BF084B58}">
    <text>Died in committee</text>
  </threadedComment>
  <threadedComment ref="I2146" dT="2024-08-13T22:20:56.15" personId="{1F23BD7F-96D9-49B8-99F4-2EA27BAB6FD5}" id="{55EC5852-8C51-4563-8D90-65CC72BC4508}" parentId="{5AE70B96-8B4F-42D5-9850-F103BF084B58}">
    <text>Added this to the note and source as evidence that statute does not currently exist in AZ.</text>
  </threadedComment>
  <threadedComment ref="I2162" dT="2024-05-18T02:13:26.11" personId="{DC117D39-24AA-4BBA-ACDB-1842F6E7ADB1}" id="{A100C43E-1652-4ACC-B991-65AD9DAA3E69}" done="1">
    <text>In July: review the link below to determine if you need to update the note to include information:
https://casetext.com/statute/louisiana-revised-statutes/revised-statutes/title-22-insurance/chapter-4-insurance-and-insurance-contract-requirements-by-type-of-insurance/part-iii-health-and-accident-coverage/subpart-f-healthcare-coverage-for-louisiana-families-protection-act/section-221128-comprehensive-health-coverage?q=%22behavioral%20health%22%20%22cost%20sharing%22&amp;p=6&amp;tab=keyword&amp;jxs=al,ak,az,ar,ca,co,ct,de,dc,fl,ga,gu,hi,id,il,in,ia,ks,ky,la,md,ma,mi,mn,ms,mo,mt,ne,nv,nh,nj,nm,ny,nc,nd,cnmi,oh,or,pa,pr,ri,sc,sd,tn,tx,ut,vt,va,wa,wv,wi,wy&amp;sort=relevance&amp;type=statute</text>
    <extLst>
      <x:ext xmlns:xltc2="http://schemas.microsoft.com/office/spreadsheetml/2020/threadedcomments2" uri="{F7C98A9C-CBB3-438F-8F68-D28B6AF4A901}">
        <xltc2:checksum>4008058713</xltc2:checksum>
        <xltc2:hyperlink startIndex="100" length="576" url="https://casetext.com/statute/louisiana-revised-statutes/revised-statutes/title-22-insurance/chapter-4-insurance-and-insurance-contract-requirements-by-type-of-insurance/part-iii-health-and-accident-coverage/subpart-f-healthcare-coverage-for-louisiana-families-protection-act/section-221128-comprehensive-health-coverage?q=%22behavioral%20health%22%20%22cost%20sharing%22&amp;p=6&amp;tab=keyword&amp;jxs=al,ak,az,ar,ca,co,ct,de,dc,fl,ga,gu,hi,id,il,in,ia,ks,ky,la,md,ma,mi,mn,ms,mo,mt,ne,nv,nh,nj,nm,ny,nc,nd,cnmi,oh,or,pa,pr,ri,sc,sd,tn,tx,ut,vt,va,wa,wv,wi,wy&amp;sort=relevance&amp;type=statute"/>
      </x:ext>
    </extLst>
  </threadedComment>
  <threadedComment ref="I2162" dT="2024-08-13T21:01:40.82" personId="{1F23BD7F-96D9-49B8-99F4-2EA27BAB6FD5}" id="{CCB34143-5660-47A5-AD71-F95D23BF0FE4}" parentId="{A100C43E-1652-4ACC-B991-65AD9DAA3E69}">
    <text>@Britt Sanderson  would it be appropriate to cite this link as evidence of NO statute eliminating or reducing cost-sharing for specific services? It looks like this only covers annual limitations on cost sharing and deductibles, but nothing for specific services, which could be enough for leadership's consideration?</text>
    <mentions>
      <mention mentionpersonId="{17D69FE7-67BB-4055-B5DB-C1592E24A572}" mentionId="{14ADE528-DE72-4E9E-B6A9-A3D8F697872E}" startIndex="0" length="16"/>
    </mentions>
  </threadedComment>
  <threadedComment ref="I2162" dT="2024-08-16T16:48:43.92" personId="{240483D0-F055-4E3F-9189-1D11F3BC28ED}" id="{9463BADA-50AE-4D0C-B68F-DA26A2943C46}" parentId="{A100C43E-1652-4ACC-B991-65AD9DAA3E69}">
    <text>That's a great idea!</text>
  </threadedComment>
  <threadedComment ref="I2173" dT="2024-05-18T02:16:09.79" personId="{DC117D39-24AA-4BBA-ACDB-1842F6E7ADB1}" id="{93E6ACE0-2B97-4094-AEA6-BAC43507D224}" done="1">
    <text>Does this warrant an additional note?
https://casetext.com/statute/new-hampshire-revised-statutes/title-37-insurance/chapter-420-g-portability-availability-and-renewability-of-health-coverage/section-420-g4-d-essential-health-benefits?q=%22behavioral%20health%22%20%22cost%20sharing%22&amp;p=8&amp;tab=keyword&amp;jxs=al,ak,az,ar,ca,co,ct,de,dc,fl,ga,gu,hi,id,il,in,ia,ks,ky,la,md,ma,mi,mn,ms,mo,mt,ne,nv,nh,nj,nm,ny,nc,nd,cnmi,oh,or,pa,pr,ri,sc,sd,tn,tx,ut,vt,va,wa,wv,wi,wy&amp;sort=relevance&amp;type=statute</text>
    <extLst>
      <x:ext xmlns:xltc2="http://schemas.microsoft.com/office/spreadsheetml/2020/threadedcomments2" uri="{F7C98A9C-CBB3-438F-8F68-D28B6AF4A901}">
        <xltc2:checksum>2425304050</xltc2:checksum>
        <xltc2:hyperlink startIndex="39" length="453" url="https://casetext.com/statute/new-hampshire-revised-statutes/title-37-insurance/chapter-420-g-portability-availability-and-renewability-of-health-coverage/section-420-g4-d-essential-health-benefits?q=%22behavioral%20health%22%20%22cost%20sharing%22&amp;p=8&amp;tab=keyword&amp;jxs=al,ak,az,ar,ca,co,ct,de,dc,fl,ga,gu,hi,id,il,in,ia,ks,ky,la,md,ma,mi,mn,ms,mo,mt,ne,nv,nh,nj,nm,ny,nc,nd,cnmi,oh,or,pa,pr,ri,sc,sd,tn,tx,ut,vt,va,wa,wv,wi,wy&amp;sort=relevance&amp;type=statute"/>
      </x:ext>
    </extLst>
  </threadedComment>
  <threadedComment ref="I2182" dT="2024-05-24T18:37:07.81" personId="{DC117D39-24AA-4BBA-ACDB-1842F6E7ADB1}" id="{F54A1000-D458-4F19-AC27-BF174288E2E5}" done="1">
    <text>PA HB1050 ("the Health Insurance Preventive Services Coverage Act") would mandate health insurance policies in Pennsylvania provide coverage for preventive services without any cost-sharing requirements. Referred to Banking and Insurance Committee where it awaits review: https://www.billtrack50.com/billdetail/1623667</text>
    <extLst>
      <x:ext xmlns:xltc2="http://schemas.microsoft.com/office/spreadsheetml/2020/threadedcomments2" uri="{F7C98A9C-CBB3-438F-8F68-D28B6AF4A901}">
        <xltc2:checksum>2184500767</xltc2:checksum>
        <xltc2:hyperlink startIndex="272" length="46" url="https://www.billtrack50.com/billdetail/1623667"/>
      </x:ext>
    </extLst>
  </threadedComment>
  <threadedComment ref="I2182" dT="2024-08-13T22:52:55.74" personId="{1F23BD7F-96D9-49B8-99F4-2EA27BAB6FD5}" id="{48770729-E2B7-4EC3-B991-C9C63E2D6C13}" parentId="{F54A1000-D458-4F19-AC27-BF174288E2E5}">
    <text>Added to note and source as proof of no existing legislation.</text>
  </threadedComment>
  <threadedComment ref="I2215" dT="2024-05-23T20:29:25.42" personId="{DC117D39-24AA-4BBA-ACDB-1842F6E7ADB1}" id="{BE0BE388-CCB2-4E00-9C3F-9CA685CD1FF1}" done="1">
    <text>MD SB124 would require coverage for an annual behavioral health wellness visit, check progress in July</text>
  </threadedComment>
  <threadedComment ref="I2215" dT="2024-07-22T23:28:02.32" personId="{DC117D39-24AA-4BBA-ACDB-1842F6E7ADB1}" id="{180C92FF-F84B-4126-AD63-51DD893A207A}" parentId="{BE0BE388-CCB2-4E00-9C3F-9CA685CD1FF1}">
    <text>Bill died in committee</text>
  </threadedComment>
  <threadedComment ref="I2215" dT="2024-08-13T22:28:43.01" personId="{1F23BD7F-96D9-49B8-99F4-2EA27BAB6FD5}" id="{2A0AEB08-F8C4-47FB-8481-FBCECB85F5C5}" parentId="{BE0BE388-CCB2-4E00-9C3F-9CA685CD1FF1}">
    <text>Added to note and source as proof that no current legislation is active.</text>
  </threadedComment>
  <threadedComment ref="H2217" dT="2024-08-13T22:38:19.89" personId="{1F23BD7F-96D9-49B8-99F4-2EA27BAB6FD5}" id="{724F4D61-06C9-42A1-87FD-071937FC8258}" done="1">
    <text>@Beth Beaudin-Seiler  is it enough to prove behavioral health is not covered if we have a source that lists the services covered without cost-sharing and behavioral health is not on the list? I assume so but wanted to check. See Michigan example here.</text>
    <mentions>
      <mention mentionpersonId="{9064E7A2-EB42-4162-82FA-222DF108C990}" mentionId="{A46CB316-221E-4764-AF7E-ACF347B05D42}" startIndex="0" length="20"/>
    </mentions>
  </threadedComment>
  <threadedComment ref="H2217" dT="2024-08-13T22:40:56.45" personId="{1F23BD7F-96D9-49B8-99F4-2EA27BAB6FD5}" id="{78D80132-C6AE-4527-B711-0B2ABCFDE976}" parentId="{724F4D61-06C9-42A1-87FD-071937FC8258}">
    <text>Same applies to: California, Minnesota, New Jersey, New York, Rhode Island, South Dakota, Vermont, Virginia, Washington</text>
  </threadedComment>
  <threadedComment ref="H2217" dT="2024-08-14T16:05:27.29" personId="{1F23BD7F-96D9-49B8-99F4-2EA27BAB6FD5}" id="{F27EC047-87B6-4155-99EC-BE5EDB6A2F75}" parentId="{724F4D61-06C9-42A1-87FD-071937FC8258}">
    <text>Beth says yes!</text>
  </threadedComment>
  <threadedComment ref="H2290" dT="2024-08-16T19:33:38.27" personId="{1F23BD7F-96D9-49B8-99F4-2EA27BAB6FD5}" id="{C6844E2B-E0E5-4B83-85B4-C6AEE0733D30}" done="1">
    <text>See comment at left related to Utah's fertility treatment coverage.</text>
  </threadedComment>
  <threadedComment ref="H2290" dT="2024-09-08T21:45:19.46" personId="{DC117D39-24AA-4BBA-ACDB-1842F6E7ADB1}" id="{53E427BE-8021-4F16-8881-70B7CBAAD8DB}" parentId="{C6844E2B-E0E5-4B83-85B4-C6AEE0733D30}">
    <text>Resolved!</text>
  </threadedComment>
  <threadedComment ref="J2302" dT="2024-08-17T00:56:48.26" personId="{1F23BD7F-96D9-49B8-99F4-2EA27BAB6FD5}" id="{F3E5ED52-8A74-40E9-B3B0-D24944ED3EAB}" done="1">
    <text>Added note about supplemental colonoscopy without cost-sharing based on colorectal cancer coverage note.</text>
  </threadedComment>
  <threadedComment ref="J2303" dT="2024-08-17T01:01:14.23" personId="{1F23BD7F-96D9-49B8-99F4-2EA27BAB6FD5}" id="{17F1A011-0C5A-4DA1-8867-6F1003774493}" done="1">
    <text>@Britt Sanderson where did "diagnostic and screening mammograms, including breast tomosynthesis" and "breast biopsies" come from? It's not included in the breast cancer sub-component notes.</text>
    <mentions>
      <mention mentionpersonId="{17D69FE7-67BB-4055-B5DB-C1592E24A572}" mentionId="{2FBDAEDF-B0F2-4FD7-BE5F-90E68DCAAED6}" startIndex="0" length="16"/>
    </mentions>
  </threadedComment>
  <threadedComment ref="J2303" dT="2024-09-09T17:43:25.98" personId="{DC117D39-24AA-4BBA-ACDB-1842F6E7ADB1}" id="{1F7D043F-5B46-46C3-9BA1-3E5F53078FA6}" parentId="{17F1A011-0C5A-4DA1-8867-6F1003774493}">
    <text>Tomosynthesis is in the definition at the top of the statute and breast biopsies is closer to the end of the page</text>
  </threadedComment>
  <threadedComment ref="I2304" dT="2024-05-16T21:30:13.02" personId="{DC117D39-24AA-4BBA-ACDB-1842F6E7ADB1}" id="{9F596F96-D432-4BE4-8760-CD3F4379AF8B}" done="1">
    <text>HB302 is pending, would mandate coverage w/o cost-sharing for prostate cancer screenings if passed. Check back in July. https://legis.delaware.gov/BillDetail/140939</text>
    <extLst>
      <x:ext xmlns:xltc2="http://schemas.microsoft.com/office/spreadsheetml/2020/threadedcomments2" uri="{F7C98A9C-CBB3-438F-8F68-D28B6AF4A901}">
        <xltc2:checksum>3056757220</xltc2:checksum>
        <xltc2:hyperlink startIndex="120" length="44" url="https://legis.delaware.gov/BillDetail/140939"/>
      </x:ext>
    </extLst>
  </threadedComment>
  <threadedComment ref="I2304" dT="2024-05-18T00:20:12.56" personId="{DC117D39-24AA-4BBA-ACDB-1842F6E7ADB1}" id="{14836516-24F4-4F53-B0D3-4746E6F507B0}" parentId="{9F596F96-D432-4BE4-8760-CD3F4379AF8B}">
    <text>If it's not passed, think critically about whether the breast cancer provisions meet the threshold to grant credit in this section.</text>
  </threadedComment>
  <threadedComment ref="I2304" dT="2024-07-30T17:49:29.38" personId="{DC117D39-24AA-4BBA-ACDB-1842F6E7ADB1}" id="{C33B57E6-4DC7-44D1-833E-D3D69CB7C171}" parentId="{9F596F96-D432-4BE4-8760-CD3F4379AF8B}">
    <text>Did not pass, do not count.</text>
  </threadedComment>
  <threadedComment ref="J2304" dT="2024-08-17T01:16:04.59" personId="{1F23BD7F-96D9-49B8-99F4-2EA27BAB6FD5}" id="{AD338736-F370-4422-B01E-DAAD6AB0DECD}" done="1">
    <text>Pending Britt's response to comment at left, either keep the added content about A or B rating screenings or remove all cancer screening notes for Delaware.</text>
  </threadedComment>
  <threadedComment ref="J2304" dT="2024-09-09T18:04:02.55" personId="{DC117D39-24AA-4BBA-ACDB-1842F6E7ADB1}" id="{9CFB415A-0A3D-427A-97E9-D23F70496459}" parentId="{AD338736-F370-4422-B01E-DAAD6AB0DECD}">
    <text>Removing - we can revisit next year, but for this year since it's not explicit going to remove the note and keep the USPSTF stuff for the bullet in category 1</text>
  </threadedComment>
  <threadedComment ref="J2304" dT="2024-09-09T18:04:39.64" personId="{DC117D39-24AA-4BBA-ACDB-1842F6E7ADB1}" id="{FC72D73C-2FD2-4D60-A6C3-CB9CA13FC4EA}" parentId="{AD338736-F370-4422-B01E-DAAD6AB0DECD}">
    <text>Moved to supplemental note - Resolved</text>
  </threadedComment>
  <threadedComment ref="J2305" dT="2024-08-17T01:27:14.59" personId="{1F23BD7F-96D9-49B8-99F4-2EA27BAB6FD5}" id="{53BA538D-732D-4BF5-94C6-C3886E724EDE}" done="1">
    <text>@Britt Sanderson  could not find "HPV testing" or "risk assessment, genetic counseling, and testing using the Breast Cancer Risk Assessment tool approved by the National Cancer Institute" in the sub-components at right, please confirm or remove.</text>
    <mentions>
      <mention mentionpersonId="{17D69FE7-67BB-4055-B5DB-C1592E24A572}" mentionId="{BD7FC40F-86FE-459B-B819-6EAA54DC50DC}" startIndex="0" length="16"/>
    </mentions>
  </threadedComment>
  <threadedComment ref="J2305" dT="2024-09-09T18:17:11.92" personId="{DC117D39-24AA-4BBA-ACDB-1842F6E7ADB1}" id="{0D6B7605-6DF7-4029-AB62-D28F4B7544B2}" parentId="{53BA538D-732D-4BF5-94C6-C3886E724EDE}">
    <text>Ah good catch - it is included in the preventive services statute, updated the sources to include that one w the breast cancer sources - resolved</text>
  </threadedComment>
  <threadedComment ref="J2314" dT="2024-08-17T01:57:40.64" personId="{1F23BD7F-96D9-49B8-99F4-2EA27BAB6FD5}" id="{17FF6C3F-8493-4B21-9047-7DE80B5B43A1}" done="1">
    <text>@Britt Sanderson where did the piece of information that Kentucky is the first state to do this come from? Not included in the source sub-components.</text>
    <mentions>
      <mention mentionpersonId="{17D69FE7-67BB-4055-B5DB-C1592E24A572}" mentionId="{E621E3B5-447A-44B4-A7F2-F0CFFC3C2145}" startIndex="0" length="16"/>
    </mentions>
  </threadedComment>
  <threadedComment ref="J2314" dT="2024-08-17T02:04:09.59" personId="{1F23BD7F-96D9-49B8-99F4-2EA27BAB6FD5}" id="{3D463D80-F60B-44E8-AB3D-202C224F8E7D}" parentId="{17FF6C3F-8493-4B21-9047-7DE80B5B43A1}">
    <text>I see that it's not in the consolidated note at right. If there's no source and it's not important enough to include in the consolidated note, I would remove it.</text>
  </threadedComment>
  <threadedComment ref="J2314" dT="2024-09-09T18:14:21.55" personId="{DC117D39-24AA-4BBA-ACDB-1842F6E7ADB1}" id="{D470750D-6F92-4144-8CB9-8312A86C6D36}" parentId="{17FF6C3F-8493-4B21-9047-7DE80B5B43A1}">
    <text>Ah good catch, sounds good!</text>
  </threadedComment>
  <threadedComment ref="J2316" dT="2024-08-17T02:16:38.59" personId="{1F23BD7F-96D9-49B8-99F4-2EA27BAB6FD5}" id="{88639826-8492-4FE5-AEE2-E20F2D94DCF6}">
    <text>@Britt Sanderson I'm not finding any mention of the Preventive Services task force in the case text, and based on my reading of the case text, there's nothing added by mentioning the Health Resources and Services Administration's guidelines. 
Please confirm and I will remove it from the note here.</text>
    <mentions>
      <mention mentionpersonId="{17D69FE7-67BB-4055-B5DB-C1592E24A572}" mentionId="{7EADFDF9-2B1D-465D-8F0F-2466136CA08C}" startIndex="0" length="16"/>
    </mentions>
  </threadedComment>
  <threadedComment ref="J2316" dT="2024-09-11T03:26:14.40" personId="{DC117D39-24AA-4BBA-ACDB-1842F6E7ADB1}" id="{4FA0054A-7FEC-473C-AF9B-BCA52A743C09}" parentId="{88639826-8492-4FE5-AEE2-E20F2D94DCF6}">
    <text>Good call - also saves characters</text>
  </threadedComment>
  <threadedComment ref="J2318" dT="2024-08-17T02:26:05.75" personId="{1F23BD7F-96D9-49B8-99F4-2EA27BAB6FD5}" id="{ED978D08-3422-4705-A28F-9B135329B959}">
    <text>@Britt Sanderson  the case text does not include the information below, please confirm and I will remove from both notes.
"evidence-based items or services that currently have a rating of "A" or "B" in the recommendations of the United States Preventive Services Task Force and preventive care and screenings incuded in the comprehensive guidelines supported by the federal Health Resources and Services Administration."</text>
    <mentions>
      <mention mentionpersonId="{17D69FE7-67BB-4055-B5DB-C1592E24A572}" mentionId="{916D77D5-D4BE-444A-9889-0A7343981C78}" startIndex="0" length="16"/>
    </mentions>
  </threadedComment>
  <threadedComment ref="J2318" dT="2024-09-11T03:18:21.03" personId="{DC117D39-24AA-4BBA-ACDB-1842F6E7ADB1}" id="{22FAEAF2-2E5E-46A9-8222-21D5CF6A3EAE}" parentId="{ED978D08-3422-4705-A28F-9B135329B959}">
    <text>I think we can remove it since it's included in the preventive care section - also frees up a lot of characters</text>
  </threadedComment>
  <threadedComment ref="J2319" dT="2024-08-17T02:27:49.37" personId="{1F23BD7F-96D9-49B8-99F4-2EA27BAB6FD5}" id="{D7FA6336-EBEF-4F79-ADC4-4C39F466AF30}">
    <text>@Britt Sanderson is this anything beyond what other states do? If so, why does Michigan not get credit?
Alternately, if all states do this, remove the note as it is confusing to include note for some but not for all.</text>
    <mentions>
      <mention mentionpersonId="{17D69FE7-67BB-4055-B5DB-C1592E24A572}" mentionId="{16770704-AD23-4B65-8453-CD13910EA5F6}" startIndex="0" length="16"/>
    </mentions>
  </threadedComment>
  <threadedComment ref="J2319" dT="2024-09-11T03:32:57.96" personId="{DC117D39-24AA-4BBA-ACDB-1842F6E7ADB1}" id="{0ACA922B-049F-4C77-A329-881F1AE913BB}" parentId="{D7FA6336-EBEF-4F79-ADC4-4C39F466AF30}">
    <text>@Alexandra Allen I think the difference here is that there are no statutes explicitly mandating coverage, without cost-sharing, for a specific cancer screening service - the Braidwood case was based on the idea that since the USPSTF Task Force should not be allowed to create recommendations that everyone has to follow for various reasons, so if Braidwood or a similar case were to move through enough courts it could threaten the programs ability to provide the recommendations (based on my understanding. I'll leave this in for now since MI doesn't have any other cancer related statutes outside of Rx - but will defer to your judgement when you get to formatting</text>
    <mentions>
      <mention mentionpersonId="{486030C4-114F-4523-9F11-DDFF8B401DC1}" mentionId="{291297AD-FFF8-44FF-AE70-D994F773019A}" startIndex="0" length="16"/>
    </mentions>
  </threadedComment>
  <threadedComment ref="J2322" dT="2024-08-17T02:38:48.73" personId="{1F23BD7F-96D9-49B8-99F4-2EA27BAB6FD5}" id="{139590FE-5D45-4803-9937-FE09EAA004F0}" done="1">
    <text>Missouri case text does not mention breast tomosynthesis, so removed that. Also didn't find specification of low-dose mammography in the case text, so removed that descriptor.</text>
  </threadedComment>
  <threadedComment ref="J2322" dT="2024-09-09T18:26:08.15" personId="{DC117D39-24AA-4BBA-ACDB-1842F6E7ADB1}" id="{2E535E36-DDCC-4010-B56D-8FC5F2B6EEC8}" parentId="{139590FE-5D45-4803-9937-FE09EAA004F0}">
    <text>Sounds good, thank you!</text>
  </threadedComment>
  <threadedComment ref="J2324" dT="2024-08-17T02:48:22.27" personId="{1F23BD7F-96D9-49B8-99F4-2EA27BAB6FD5}" id="{5C2FCF02-A67C-40AE-BC62-E40788C1D7D5}">
    <text>The note about beginning January 2025 here references both colorectal and lung cancer screenings, but the sub-components only say the 2025 legislation is for lung cancer, not colorectal, so I removed the mention of colorectal cancer screening from the note.
Original note:
"Beginning January 2025, insurers will also be prohibited from imposing any cost-sharing requirements for any service or item that is an integral part of performing a colorectal cancer screening or for lung cancer screenings for select high risk enrollees."</text>
  </threadedComment>
  <threadedComment ref="J2324" dT="2024-09-10T15:34:29.23" personId="{DC117D39-24AA-4BBA-ACDB-1842F6E7ADB1}" id="{EA8FCBEA-64B6-49E2-B99E-C6AE695022FB}" parentId="{5C2FCF02-A67C-40AE-BC62-E40788C1D7D5}">
    <text>Wonderful catch - thank you! Resolved</text>
  </threadedComment>
  <threadedComment ref="I2327" dT="2024-05-17T01:29:00.91" personId="{DC117D39-24AA-4BBA-ACDB-1842F6E7ADB1}" id="{227FB81D-3B70-492E-A9DF-F6A8B4F3DEA2}" done="1">
    <text>A24-1841/S24-3060 expanding coverage for prostate cancer screening currently pending. Double check in July.</text>
  </threadedComment>
  <threadedComment ref="J2329" dT="2024-08-17T04:15:48.57" personId="{1F23BD7F-96D9-49B8-99F4-2EA27BAB6FD5}" id="{66807B84-9538-4BD3-A366-E61AFC6FAC70}">
    <text>@Britt Sanderson please confirm the changes in yellow text (added detail) and red text (removed because not in case text).</text>
    <mentions>
      <mention mentionpersonId="{17D69FE7-67BB-4055-B5DB-C1592E24A572}" mentionId="{0029BDAC-8039-4264-8B4A-2C33D43E582F}" startIndex="0" length="16"/>
    </mentions>
  </threadedComment>
  <threadedComment ref="J2329" dT="2024-09-11T02:44:01.82" personId="{DC117D39-24AA-4BBA-ACDB-1842F6E7ADB1}" id="{C5579DED-8915-462D-AEE3-F12A6E5FBA27}" parentId="{66807B84-9538-4BD3-A366-E61AFC6FAC70}">
    <text>This looks great - thank you!</text>
  </threadedComment>
  <threadedComment ref="J2332" dT="2024-08-17T04:39:43.55" personId="{1F23BD7F-96D9-49B8-99F4-2EA27BAB6FD5}" id="{ADBEB635-F950-441C-87D6-2C8E6B9D4902}" done="1">
    <text>@Britt Sanderson just to clarify, does this limit the cost-sharing for the patient? 
If so, why aren't they getting credit?
If not, I suggest removing the note because it may not be relevant.</text>
    <mentions>
      <mention mentionpersonId="{17D69FE7-67BB-4055-B5DB-C1592E24A572}" mentionId="{73FD3D3E-F979-41CD-9ACF-3B5C2766F875}" startIndex="0" length="16"/>
    </mentions>
  </threadedComment>
  <threadedComment ref="J2332" dT="2024-08-17T04:41:36.90" personId="{1F23BD7F-96D9-49B8-99F4-2EA27BAB6FD5}" id="{1807CC4B-7EBC-4B18-8584-1A5AB2CC05C8}" parentId="{ADBEB635-F950-441C-87D6-2C8E6B9D4902}">
    <text>Addendum: if the note stays, why is cytological screening included here if it's not getting credit in the sub-component? Please advise.</text>
  </threadedComment>
  <threadedComment ref="J2332" dT="2024-09-10T15:27:03.59" personId="{DC117D39-24AA-4BBA-ACDB-1842F6E7ADB1}" id="{E719ACB3-30F2-409E-86FE-C36E3CEAD428}" parentId="{ADBEB635-F950-441C-87D6-2C8E6B9D4902}">
    <text>Re: Cytological screening - excellent catch, I think that was a mistake on my end and they SHOULD be getting credit.
Re: Medicare referenced rate - Rereading this, I think I was being too rigid in my scoring, because I do think that would limit cost-sharing - Ohio should get credit for this section.
Wonderful catches here!!</text>
  </threadedComment>
  <threadedComment ref="I2334" dT="2024-05-18T00:42:29.54" personId="{DC117D39-24AA-4BBA-ACDB-1842F6E7ADB1}" id="{B152188C-F967-4D6C-BDEF-3B2C9FFDCBB3}" done="1">
    <text>Can't find additional evidence for this beyond Zero, so not counting it, but keep an eye out: "In January 2024, Oregon Health Authority’s Health Evidence Review Commission passed a recommendation to eliminate cost-sharing for PSA screening for all men in Oregon. Because of this decision, men in Oregon will not have to pay out-of-pocket costs from PSA screening, regardless of their prostate cancer risk."</text>
  </threadedComment>
  <threadedComment ref="J2334" dT="2024-08-21T18:48:30.00" personId="{1F23BD7F-96D9-49B8-99F4-2EA27BAB6FD5}" id="{CFD15BB1-DF0B-46F1-92C6-CE013800638A}" done="1">
    <text>@Britt Sanderson it's not clear from reading the statute that there is no cost-sharing for "screening mammography for breast cancer", and cost-sharing for these other services in red are tied to being "no less favorable" than coverage for mammography. 
I think this should maybe be removed but I'm honestly not sure. Thoughts?</text>
    <mentions>
      <mention mentionpersonId="{17D69FE7-67BB-4055-B5DB-C1592E24A572}" mentionId="{08649D3B-7655-45C1-916F-1557E46AD23C}" startIndex="0" length="16"/>
    </mentions>
  </threadedComment>
  <threadedComment ref="J2334" dT="2024-08-22T02:01:24.06" personId="{1F23BD7F-96D9-49B8-99F4-2EA27BAB6FD5}" id="{7ED30924-09AF-44EB-9CF2-EE0E3F795CD6}" parentId="{CFD15BB1-DF0B-46F1-92C6-CE013800638A}">
    <text>Nevermind it looks like that’s not included in the consolidated note, so we can ignore since that will be the final version.</text>
  </threadedComment>
  <threadedComment ref="J2334" dT="2024-09-10T15:11:56.90" personId="{DC117D39-24AA-4BBA-ACDB-1842F6E7ADB1}" id="{6D499571-72CD-4C12-A6A3-95C6FB3DAE26}" parentId="{CFD15BB1-DF0B-46F1-92C6-CE013800638A}">
    <text>Sounds good! Resolved</text>
  </threadedComment>
  <threadedComment ref="H2352" dT="2024-08-22T01:20:31.40" personId="{1F23BD7F-96D9-49B8-99F4-2EA27BAB6FD5}" id="{2503A4C6-D3AF-46C7-BD48-00EC8557632F}">
    <text>@Britt Sanderson it seems like California should get a 0 based on the notes at left, it seems California has not yet implemented any of these programs. Please confirm or clarify.</text>
    <mentions>
      <mention mentionpersonId="{17D69FE7-67BB-4055-B5DB-C1592E24A572}" mentionId="{D005FE34-F65C-47D4-A23C-1F8D59665753}" startIndex="0" length="16"/>
    </mentions>
  </threadedComment>
  <threadedComment ref="H2352" dT="2024-09-09T16:41:49.07" personId="{DC117D39-24AA-4BBA-ACDB-1842F6E7ADB1}" id="{A4FD89F0-7C49-4F70-A241-41CCE822BAED}" parentId="{2503A4C6-D3AF-46C7-BD48-00EC8557632F}">
    <text>Confirmed - no credit for this section this year. Revisit next year.</text>
  </threadedComment>
  <threadedComment ref="J2352" dT="2024-08-21T20:24:40.56" personId="{1F23BD7F-96D9-49B8-99F4-2EA27BAB6FD5}" id="{4A518F15-3832-480C-8EAF-F42B4BD35817}" done="1">
    <text xml:space="preserve">@Britt Sanderson question about the NCQA health equity accreditation, and potentially removing it or adding notes for other states that have some form of NCQA health equity accreditation.
I'm not seeing in the case text cites any mention of health benefit plans being required to obtain Health Equity Accreditation specifically, only that they have to have and maintain NCQA accreditation, of which there are multiple types.
This document I found from 2022 says "he Committee recommended the DMHC require all health plans to obtain NCQA Health Equity Accreditation (HEA)"
2022 Health Equity and Quality Committee Recommendations Report (ca.gov) , 
However this document from 2023 from DMHC says:
"9. Will health plans be required to obtain NCQA Health Equity Accreditation, per the recommendation from the Health Equity and Quality Committee? The DMHC does not currently have the authority to require health plans to obtain the health equity accreditation."
https://dmhc.ca.gov/Portals/0/Docs/OPL/HealthEquityAndQualityFAQs(9.29.23).pdf 
In addition, I'm not totally clear on how having the accreditation effectively reduces cost-sharing for specific services for patients, can you clarify?
Health Equity Accreditation - NCQA 
Lastly, there are several other states such as Arizona and New Mexico that also appear to have this equity accreditation (although unsure about any requirements), but don't have a note about it. Want to give fair notes to all applicable states so want to understand if there's a reason only CA would get the note, pending above questions.
States Using NCQA Programs - NCQA </text>
    <mentions>
      <mention mentionpersonId="{17D69FE7-67BB-4055-B5DB-C1592E24A572}" mentionId="{99FF36CD-4556-478F-B519-B9537D6ADC11}" startIndex="0" length="16"/>
    </mentions>
    <extLst>
      <x:ext xmlns:xltc2="http://schemas.microsoft.com/office/spreadsheetml/2020/threadedcomments2" uri="{F7C98A9C-CBB3-438F-8F68-D28B6AF4A901}">
        <xltc2:checksum>3289790850</xltc2:checksum>
        <xltc2:hyperlink startIndex="574" length="72" url="https://www.dmhc.ca.gov/Portals/0/Docs/DO/HealthEquityAndQualityCommittee/DMHCHealthEquityAndQualityCommitteeReport.pdf?ver=N8fNT7rr6clgixFIlOme9w%3d%3d"/>
        <xltc2:hyperlink startIndex="961" length="78" url="https://dmhc.ca.gov/Portals/0/Docs/OPL/HealthEquityAndQualityFAQs(9.29.23).pdf#:~:text=NATIONAL%20COMMITTEE%20FOR%20QUALITY%20ASSURANCE%20%28NCQA%29%3A%209.%20Will,health%20plans%20to%20obtain%20the%20health%20equity%20accreditation."/>
        <xltc2:hyperlink startIndex="1195" length="34" url="https://www.ncqa.org/programs/health-equity-accreditation/"/>
        <xltc2:hyperlink startIndex="1571" length="33" url="https://www.qa.ncqa.org/public-policy/work-with-states-map/"/>
      </x:ext>
    </extLst>
  </threadedComment>
  <threadedComment ref="J2352" dT="2024-08-21T20:41:07.47" personId="{1F23BD7F-96D9-49B8-99F4-2EA27BAB6FD5}" id="{29AD53C2-F870-4769-84B4-CBFCC7EA398B}" parentId="{4A518F15-3832-480C-8EAF-F42B4BD35817}">
    <text>Lastly, since the doula care component does not go into effect until 2025, I'm not seeing anything here suggesting they have this specific program implemented present day. 
It seems that California should not be getting credit on this one. 
Which admittedly seems odd given how focused they are on this issue -- the policies just haven't happened yet and are still in development it seems?</text>
  </threadedComment>
  <threadedComment ref="J2352" dT="2024-09-09T16:39:10.04" personId="{DC117D39-24AA-4BBA-ACDB-1842F6E7ADB1}" id="{A973DC5A-8042-4832-A626-C25187A03749}" parentId="{4A518F15-3832-480C-8EAF-F42B4BD35817}">
    <text>Ah - thank you for doing this deep dive! Agreed on removing credit and will save any updates from your notes here. Resolved!</text>
  </threadedComment>
  <threadedComment ref="J2352" dT="2024-09-09T16:40:05.27" personId="{DC117D39-24AA-4BBA-ACDB-1842F6E7ADB1}" id="{0EFBE9BA-14FD-4CEA-90DD-36E73A3D2203}" parentId="{4A518F15-3832-480C-8EAF-F42B4BD35817}">
    <text xml:space="preserve">Also agreed on the NCQA Equity Credential - It was included in some of the briefs I read when researching, but I'm not entirely sure how effectively it reduces cost-sharing. </text>
  </threadedComment>
  <threadedComment ref="J2352" dT="2024-09-09T16:45:25.27" personId="{DC117D39-24AA-4BBA-ACDB-1842F6E7ADB1}" id="{894951E1-46C2-44FA-B4D7-1F16AE376FAC}" parentId="{4A518F15-3832-480C-8EAF-F42B4BD35817}">
    <text>Also - just to save space - I am removing the note on maternal and infant health programs here since it's not yet implemented and we discuss it in the MRH section</text>
  </threadedComment>
  <threadedComment ref="J2354" dT="2024-08-21T21:02:56.00" personId="{1F23BD7F-96D9-49B8-99F4-2EA27BAB6FD5}" id="{E81C4BEE-B377-4857-AE9B-0C7F926417C0}" done="1">
    <text>Replaced the text about "available on the Access Health Connecticut marketplace" with a clarification that Covered CT plans are available to those earning above the Medicaid eligibility limit.</text>
  </threadedComment>
  <threadedComment ref="J2354" dT="2024-09-09T17:37:55.45" personId="{DC117D39-24AA-4BBA-ACDB-1842F6E7ADB1}" id="{C7EBB083-2AF4-4C5E-AC66-82CC021FBB9A}" parentId="{E81C4BEE-B377-4857-AE9B-0C7F926417C0}">
    <text>Perfect, thank you!</text>
  </threadedComment>
  <threadedComment ref="J2356" dT="2024-08-21T23:58:17.23" personId="{1F23BD7F-96D9-49B8-99F4-2EA27BAB6FD5}" id="{4C5A0A21-6656-426B-881E-76DFA73DB803}" done="1">
    <text>@Britt Sanderson  I could not find anything in the sources listed saying that the HealthCare4ChildCare program providers "subsidized healthcare for non-District residents" so I removed it from the note.</text>
    <mentions>
      <mention mentionpersonId="{17D69FE7-67BB-4055-B5DB-C1592E24A572}" mentionId="{FBE8CA4A-7353-4F07-96E8-1C760365DE50}" startIndex="0" length="16"/>
    </mentions>
  </threadedComment>
  <threadedComment ref="J2356" dT="2024-09-09T18:11:36.11" personId="{DC117D39-24AA-4BBA-ACDB-1842F6E7ADB1}" id="{FD57E221-A226-4F12-B068-DA8BDF7D186E}" parentId="{4C5A0A21-6656-426B-881E-76DFA73DB803}">
    <text>Sounds good, thanks!</text>
  </threadedComment>
  <threadedComment ref="J2369" dT="2024-08-22T00:20:29.53" personId="{1F23BD7F-96D9-49B8-99F4-2EA27BAB6FD5}" id="{BED8F6E1-2076-478D-B631-E848B74442EE}">
    <text>Slightly modified the sentence about behavioral health to be more straight forward, added source</text>
  </threadedComment>
  <threadedComment ref="J2369" dT="2024-09-11T03:17:01.40" personId="{DC117D39-24AA-4BBA-ACDB-1842F6E7ADB1}" id="{33EAB64A-2599-4A0D-A33A-F9361992ED04}" parentId="{BED8F6E1-2076-478D-B631-E848B74442EE}">
    <text>This is much better, thank you!</text>
  </threadedComment>
  <threadedComment ref="J2378" dT="2024-08-22T00:37:01.99" personId="{1F23BD7F-96D9-49B8-99F4-2EA27BAB6FD5}" id="{546DB6A3-2881-40FC-9E82-F9BC390D6D8F}">
    <text>@Britt Sanderson replaced "require" with "gives discretion for how to reimburse the program, including developing a payment methodology".
The case text says:
"The policy shall: 
...(4) have the discretion to determine how best to reimburse for the expenses incurred for services provided under the newborn home nurse visitation program, including, but not limited to, utilizing: 
(d) a payment methodology that takes into account the need for an agency or organization providing services under the program to expand its capacity to provide services and address health disparities; or”
Pretty sure, please confirm.</text>
    <mentions>
      <mention mentionpersonId="{17D69FE7-67BB-4055-B5DB-C1592E24A572}" mentionId="{9A8FF363-6FBC-4828-BD84-8549C8E96E5B}" startIndex="0" length="16"/>
    </mentions>
  </threadedComment>
  <threadedComment ref="J2378" dT="2024-09-11T02:40:07.92" personId="{DC117D39-24AA-4BBA-ACDB-1842F6E7ADB1}" id="{9620106E-E7C1-4552-B93E-EF36D4E0A60D}" parentId="{546DB6A3-2881-40FC-9E82-F9BC390D6D8F}">
    <text xml:space="preserve">Ah good catch, thank you! </text>
  </threadedComment>
  <threadedComment ref="J2379" dT="2024-08-22T00:58:18.93" personId="{1F23BD7F-96D9-49B8-99F4-2EA27BAB6FD5}" id="{A75EEEA8-08E2-4BF3-B37B-583F75517329}" done="1">
    <text xml:space="preserve">Corrected, 400% is only for the native american premium assistance program.
“3. State Out-of-Pocket Assistance (SOPA) - Turquoise Plans!
The state out-of-pocket assistance (SOPA) program reduces deductibles, maximum out-of-pocket limits, co-pays, and coinsurance for certain plans.
Who is eligible?
Individuals and families with incomes up to 300% of FPL who qualify for federal premium tax credits through beWellnm are eligible for SOPA.”
New Mexico's Health Insurance Marketplace Affordability Program (site.com) </text>
    <extLst>
      <x:ext xmlns:xltc2="http://schemas.microsoft.com/office/spreadsheetml/2020/threadedcomments2" uri="{F7C98A9C-CBB3-438F-8F68-D28B6AF4A901}">
        <xltc2:checksum>973406045</xltc2:checksum>
        <xltc2:hyperlink startIndex="444" length="74" url="https://nfpnewmexico.my.site.com/knowledgebase/s/article/New-Mexico-Health-Insurance-Marketplace-Affordability-Program"/>
      </x:ext>
    </extLst>
  </threadedComment>
  <threadedComment ref="J2379" dT="2024-09-11T02:18:07.84" personId="{DC117D39-24AA-4BBA-ACDB-1842F6E7ADB1}" id="{C313183F-701A-4E3D-B869-3D6D31EC82DC}" parentId="{A75EEEA8-08E2-4BF3-B37B-583F75517329}">
    <text>Perfect, thank you!</text>
  </threadedComment>
  <threadedComment ref="H2387" dT="2024-08-22T01:15:12.49" personId="{1F23BD7F-96D9-49B8-99F4-2EA27BAB6FD5}" id="{FC1C2525-8965-467E-BCFA-597F968BA0B8}">
    <text>@Britt Sanderson I think Rhode Island should be getting a 0 for this since the effective date is July 1, 2026.</text>
    <mentions>
      <mention mentionpersonId="{17D69FE7-67BB-4055-B5DB-C1592E24A572}" mentionId="{BCEC4AD4-C229-49DA-90BB-A0FB20FC05AC}" startIndex="0" length="16"/>
    </mentions>
  </threadedComment>
  <threadedComment ref="H2387" dT="2024-09-09T19:33:42.17" personId="{DC117D39-24AA-4BBA-ACDB-1842F6E7ADB1}" id="{18E2C3F5-2E21-481B-B550-846EB8E4397C}" parentId="{FC1C2525-8965-467E-BCFA-597F968BA0B8}">
    <text>Ah, excellent catch! Thank you!</text>
  </threadedComment>
  <threadedComment ref="H2408" dT="2024-08-28T19:51:49.71" personId="{DC117D39-24AA-4BBA-ACDB-1842F6E7ADB1}" id="{2CB7AB9E-A9FC-4F18-BE65-64357594ED85}" done="1">
    <text>@Elise Lowry Not sure about this one, will you review the sources and confirm?</text>
    <mentions>
      <mention mentionpersonId="{CD27C21F-73A3-4B82-B77F-CD443A73AD6F}" mentionId="{3D1D3BEC-1395-42A3-9C7A-FB07D2A53DB3}" startIndex="0" length="12"/>
    </mentions>
  </threadedComment>
  <threadedComment ref="H2408" dT="2024-09-04T19:41:48.72" personId="{E2C65756-79F9-4544-A4F4-71011080BAA1}" id="{718CF189-465E-438F-8B99-9541D0D2C995}" parentId="{2CB7AB9E-A9FC-4F18-BE65-64357594ED85}">
    <text>Yes looks right!</text>
  </threadedComment>
  <threadedComment ref="H2417" dT="2024-08-22T21:43:10.35" personId="{DC117D39-24AA-4BBA-ACDB-1842F6E7ADB1}" id="{4337A5A3-CDD0-4156-B058-DF2466E98971}">
    <text>@Elise Lowry This was originally a 1, but after reviewing the statutes I think it might actually be a 0 - can you review and confirm?</text>
    <mentions>
      <mention mentionpersonId="{CD27C21F-73A3-4B82-B77F-CD443A73AD6F}" mentionId="{A7D1344D-89F9-4ED8-9415-80B4C707CE2E}" startIndex="0" length="12"/>
    </mentions>
  </threadedComment>
  <threadedComment ref="H2417" dT="2024-09-04T19:49:24.60" personId="{E2C65756-79F9-4544-A4F4-71011080BAA1}" id="{751CCB09-5EA6-4C90-8C51-421A7D79767B}" parentId="{4337A5A3-CDD0-4156-B058-DF2466E98971}">
    <text>@Britt Sanderson I think it's a 1, do you want to talk through this one? Was there something that indicated it would be a 0?</text>
    <mentions>
      <mention mentionpersonId="{17D69FE7-67BB-4055-B5DB-C1592E24A572}" mentionId="{FC735700-3D61-4414-A9D2-1146569E52CE}" startIndex="0" length="16"/>
    </mentions>
  </threadedComment>
  <threadedComment ref="H2417" dT="2024-09-05T20:06:22.10" personId="{DC117D39-24AA-4BBA-ACDB-1842F6E7ADB1}" id="{B0D33A41-DDE1-4725-AD96-E40B6C290614}" parentId="{4337A5A3-CDD0-4156-B058-DF2466E98971}">
    <text>I keep having to remind myself that Beth said to give state's credit if they do anything, even if we feel like they could be doing more… with that agree on the 1! Resolved</text>
  </threadedComment>
  <threadedComment ref="H2423" dT="2024-08-22T22:15:21.65" personId="{DC117D39-24AA-4BBA-ACDB-1842F6E7ADB1}" id="{70D6FB57-0D9C-4C14-AFD1-95B2437275EA}" done="1">
    <text>@Elise Lowry On the fence about whether I think this should be a 0 or a 1 since it's so vague and attached to a CON so it might not apply to all hospitals?</text>
    <mentions>
      <mention mentionpersonId="{CD27C21F-73A3-4B82-B77F-CD443A73AD6F}" mentionId="{4C01F603-5739-4EBF-8AB9-9E6EDB3FDD95}" startIndex="0" length="12"/>
    </mentions>
  </threadedComment>
  <threadedComment ref="H2423" dT="2024-09-04T19:53:33.99" personId="{E2C65756-79F9-4544-A4F4-71011080BAA1}" id="{7EA055C5-37C2-4456-B28D-D0F4C0E22F0F}" parentId="{70D6FB57-0D9C-4C14-AFD1-95B2437275EA}">
    <text>It's for nonprofit hospitals. I agree it's not much but I believe we determined that it's still something and that warrants a 1.</text>
  </threadedComment>
  <threadedComment ref="H2425" dT="2024-08-24T18:58:27.16" personId="{DC117D39-24AA-4BBA-ACDB-1842F6E7ADB1}" id="{FA1E2951-C98A-47AA-BE79-A2B33D94D6F2}" done="1">
    <text>@Elise Lowry Does this count since it's exclusive to specialty hospitals?</text>
    <mentions>
      <mention mentionpersonId="{CD27C21F-73A3-4B82-B77F-CD443A73AD6F}" mentionId="{074EFACC-3F93-49B2-A245-ECD0B5BD6CA3}" startIndex="0" length="12"/>
    </mentions>
  </threadedComment>
  <threadedComment ref="H2425" dT="2024-09-04T20:00:26.25" personId="{E2C65756-79F9-4544-A4F4-71011080BAA1}" id="{57B88B1A-0CDB-4F30-BC6D-021ECFBC6FF8}" parentId="{FA1E2951-C98A-47AA-BE79-A2B33D94D6F2}">
    <text>@Britt Sanderson montana requires all hospitals to provide charity care</text>
    <mentions>
      <mention mentionpersonId="{17D69FE7-67BB-4055-B5DB-C1592E24A572}" mentionId="{31E210C3-2649-41B6-90A1-7915093E7094}" startIndex="0" length="16"/>
    </mentions>
  </threadedComment>
  <threadedComment ref="H2425" dT="2024-09-05T20:08:28.78" personId="{DC117D39-24AA-4BBA-ACDB-1842F6E7ADB1}" id="{6A6855C1-1403-48E7-B20C-2C56ED025C53}" parentId="{FA1E2951-C98A-47AA-BE79-A2B33D94D6F2}">
    <text>I must have misinterpreted the sources, sounds good! Resolved!</text>
  </threadedComment>
  <threadedComment ref="H2428" dT="2024-08-23T16:16:02.23" personId="{DC117D39-24AA-4BBA-ACDB-1842F6E7ADB1}" id="{3195FFC7-41B3-4267-9ED1-E3D473277197}" done="1">
    <text>@Elise Lowry Unsure about this one - please review the sources and update as needed.</text>
    <mentions>
      <mention mentionpersonId="{CD27C21F-73A3-4B82-B77F-CD443A73AD6F}" mentionId="{8094B00D-B96C-453E-A4AD-AB9E0F53B792}" startIndex="0" length="12"/>
    </mentions>
  </threadedComment>
  <threadedComment ref="H2428" dT="2024-09-04T20:16:00.35" personId="{E2C65756-79F9-4544-A4F4-71011080BAA1}" id="{546388EB-C900-49B3-8A0C-B7258C063987}" parentId="{3195FFC7-41B3-4267-9ED1-E3D473277197}">
    <text>@Britt Sanderson I think it's still a 1, let me know why you want to change to 0</text>
    <mentions>
      <mention mentionpersonId="{17D69FE7-67BB-4055-B5DB-C1592E24A572}" mentionId="{53F362F8-951B-4F24-AE7A-E1B29A4886D1}" startIndex="0" length="16"/>
    </mentions>
  </threadedComment>
  <threadedComment ref="H2428" dT="2024-09-05T20:09:56.71" personId="{DC117D39-24AA-4BBA-ACDB-1842F6E7ADB1}" id="{2CCF1BD7-9334-4B93-ABC6-7E8C531C1E13}" parentId="{3195FFC7-41B3-4267-9ED1-E3D473277197}">
    <text>I think this was another instance of "they could be doing more" frame of mind - sounds good! Resolving</text>
  </threadedComment>
  <threadedComment ref="H2430" dT="2024-08-24T20:57:08.21" personId="{DC117D39-24AA-4BBA-ACDB-1842F6E7ADB1}" id="{421820C5-62EC-4508-85B3-E5B871CDBA71}" done="1">
    <text>@Elise Lowry Please review this note and the sources and confirm score change</text>
    <mentions>
      <mention mentionpersonId="{CD27C21F-73A3-4B82-B77F-CD443A73AD6F}" mentionId="{DF2BA629-72E8-4696-AD9E-24B365DF3F94}" startIndex="0" length="12"/>
    </mentions>
  </threadedComment>
  <threadedComment ref="H2430" dT="2024-09-04T20:35:02.12" personId="{E2C65756-79F9-4544-A4F4-71011080BAA1}" id="{B64CEECD-0B47-4CE0-B710-998B58B0B789}" parentId="{421820C5-62EC-4508-85B3-E5B871CDBA71}">
    <text>Looks good, thanks!</text>
  </threadedComment>
  <threadedComment ref="H2435" dT="2024-08-22T18:45:44.96" personId="{DC117D39-24AA-4BBA-ACDB-1842F6E7ADB1}" id="{87741FF0-3024-4DE5-9936-A8C0C10895E3}" done="1">
    <text>@Elise Lowry Originally did not receive credit - please review this update and confirm</text>
    <mentions>
      <mention mentionpersonId="{CD27C21F-73A3-4B82-B77F-CD443A73AD6F}" mentionId="{7A2DEEBA-62F1-40A7-9540-9946057F73CC}" startIndex="0" length="12"/>
    </mentions>
  </threadedComment>
  <threadedComment ref="H2435" dT="2024-09-04T20:43:20.82" personId="{E2C65756-79F9-4544-A4F4-71011080BAA1}" id="{CE60061E-C6B5-461A-BD2A-C1F17DFC0990}" parentId="{87741FF0-3024-4DE5-9936-A8C0C10895E3}">
    <text>Looks good, thanks!</text>
  </threadedComment>
  <threadedComment ref="H2439" dT="2024-08-24T20:17:59.87" personId="{DC117D39-24AA-4BBA-ACDB-1842F6E7ADB1}" id="{1621815E-2AFA-4187-941E-588C628AFAF6}" done="1">
    <text>@Elise Lowry Please review these notes and sources - do you think they should receive credit here?</text>
    <mentions>
      <mention mentionpersonId="{CD27C21F-73A3-4B82-B77F-CD443A73AD6F}" mentionId="{7E78F979-8244-479A-A542-76AC31DE32D3}" startIndex="0" length="12"/>
    </mentions>
  </threadedComment>
  <threadedComment ref="H2439" dT="2024-09-04T20:47:27.36" personId="{E2C65756-79F9-4544-A4F4-71011080BAA1}" id="{C44681ED-1F35-4202-8CDF-75A1008BCD3E}" parentId="{1621815E-2AFA-4187-941E-588C628AFAF6}">
    <text>@Britt Sanderson I believe we discussed this and determined no</text>
    <mentions>
      <mention mentionpersonId="{17D69FE7-67BB-4055-B5DB-C1592E24A572}" mentionId="{83937B27-B43E-4670-8DBD-5BF74F70DE85}" startIndex="0" length="16"/>
    </mentions>
  </threadedComment>
  <threadedComment ref="H2439" dT="2024-09-05T20:11:42.25" personId="{DC117D39-24AA-4BBA-ACDB-1842F6E7ADB1}" id="{83BDB051-36F3-4815-8B3C-03E76BF1501C}" parentId="{1621815E-2AFA-4187-941E-588C628AFAF6}">
    <text>That tracks and aligns w the NM efforts/score, looks good! Resolved</text>
  </threadedComment>
  <threadedComment ref="H2441" dT="2024-08-24T20:17:59.87" personId="{DC117D39-24AA-4BBA-ACDB-1842F6E7ADB1}" id="{FCCCB2FD-7E9C-4111-A2B8-B9CEE2A42538}" done="1">
    <text>@Elise Lowry Please review these notes and sources - do you think they should receive credit here?</text>
    <mentions>
      <mention mentionpersonId="{CD27C21F-73A3-4B82-B77F-CD443A73AD6F}" mentionId="{FC90BC42-3D03-4F89-BA3D-DDA227F1759E}" startIndex="0" length="12"/>
    </mentions>
  </threadedComment>
  <threadedComment ref="H2441" dT="2024-09-04T21:23:23.26" personId="{E2C65756-79F9-4544-A4F4-71011080BAA1}" id="{F195D778-BCFF-4F6D-98F6-7D611ECFDA53}" parentId="{FCCCB2FD-7E9C-4111-A2B8-B9CEE2A42538}">
    <text>I think no bc it's not specific for low-income patients? I can't remember if we discussed this one or not</text>
  </threadedComment>
  <threadedComment ref="H2441" dT="2024-09-05T20:12:14.67" personId="{DC117D39-24AA-4BBA-ACDB-1842F6E7ADB1}" id="{A37FF77C-C472-4C88-B776-FBA0F59E31EE}" parentId="{FCCCB2FD-7E9C-4111-A2B8-B9CEE2A42538}">
    <text>That tracks! Resolved</text>
  </threadedComment>
  <threadedComment ref="H2442" dT="2024-08-24T20:16:35.20" personId="{DC117D39-24AA-4BBA-ACDB-1842F6E7ADB1}" id="{DA860A3B-4422-4E6E-9B48-67BD5DDB3F5F}" done="1">
    <text>@Elise Lowry Please review these notes and sources and confirm that this looks good</text>
    <mentions>
      <mention mentionpersonId="{CD27C21F-73A3-4B82-B77F-CD443A73AD6F}" mentionId="{89BD59DA-EE41-4B9D-963C-164FB8FEEE16}" startIndex="0" length="12"/>
    </mentions>
  </threadedComment>
  <threadedComment ref="H2456" dT="2024-08-28T19:31:57.59" personId="{DC117D39-24AA-4BBA-ACDB-1842F6E7ADB1}" id="{F0FC8CD1-D280-4429-97D6-26F6D0A8CD23}" done="1">
    <text>@Elise Lowry The state is required to train staff to screen folks, but it isn't explicit about requiring screening so not sure if this counts? Please review and update as needed</text>
    <mentions>
      <mention mentionpersonId="{CD27C21F-73A3-4B82-B77F-CD443A73AD6F}" mentionId="{4B90F998-0CC1-49DC-B5C8-3868A125F511}" startIndex="0" length="12"/>
    </mentions>
  </threadedComment>
  <threadedComment ref="H2456" dT="2024-09-05T18:44:12.59" personId="{E2C65756-79F9-4544-A4F4-71011080BAA1}" id="{740C5ECD-0AD1-47EF-B93A-B154DB9F1E73}" parentId="{F0FC8CD1-D280-4429-97D6-26F6D0A8CD23}">
    <text>I think you're right</text>
  </threadedComment>
  <threadedComment ref="H2459" dT="2024-08-28T19:43:50.60" personId="{DC117D39-24AA-4BBA-ACDB-1842F6E7ADB1}" id="{0343C2F7-3F4E-47A1-84F4-6FC63B68B513}">
    <text>@Elise Lowry Will you review this and see if it counts?</text>
    <mentions>
      <mention mentionpersonId="{CD27C21F-73A3-4B82-B77F-CD443A73AD6F}" mentionId="{0255A902-961F-4B51-AC3B-818561EED3AB}" startIndex="0" length="12"/>
    </mentions>
  </threadedComment>
  <threadedComment ref="H2459" dT="2024-09-05T18:34:16.61" personId="{E2C65756-79F9-4544-A4F4-71011080BAA1}" id="{D6B4AA6B-3569-4298-BEA7-56E1CB41D791}" parentId="{0343C2F7-3F4E-47A1-84F4-6FC63B68B513}">
    <text>I want to say no--I think this is saying that in order for a hospital to get reimbursed from the county for indigent care it must initiate determination with the state/county agency to confirm the patient's indigency</text>
  </threadedComment>
  <threadedComment ref="H2459" dT="2024-09-05T20:13:34.76" personId="{DC117D39-24AA-4BBA-ACDB-1842F6E7ADB1}" id="{8AC8FAD9-346B-448F-9EA5-332AB0B7E7C7}" parentId="{0343C2F7-3F4E-47A1-84F4-6FC63B68B513}">
    <text>Aaaah good discernment here - sounds good! Resolved</text>
  </threadedComment>
  <threadedComment ref="H2462" dT="2024-08-28T19:44:19.57" personId="{DC117D39-24AA-4BBA-ACDB-1842F6E7ADB1}" id="{44E0E84C-7813-4527-B741-C246D6AE881C}" done="1">
    <text xml:space="preserve">@Elise Lowry  This was originally a 1, but I think the source provided links to a repealed regulation - can you review the chapter (https://casetext.com/statute/idaho-code/title-31-counties-and-county-law/chapter-35-hospitals-for-indigent-sick) to make sure and update as needed? I'm pretty sure that this is now a 0, but want to confirm.
</text>
    <mentions>
      <mention mentionpersonId="{CD27C21F-73A3-4B82-B77F-CD443A73AD6F}" mentionId="{0151803B-20BC-4B97-BF7D-F54418898390}" startIndex="0" length="12"/>
    </mentions>
    <extLst>
      <x:ext xmlns:xltc2="http://schemas.microsoft.com/office/spreadsheetml/2020/threadedcomments2" uri="{F7C98A9C-CBB3-438F-8F68-D28B6AF4A901}">
        <xltc2:checksum>2586227019</xltc2:checksum>
        <xltc2:hyperlink startIndex="132" length="111" url="https://casetext.com/statute/idaho-code/title-31-counties-and-county-law/chapter-35-hospitals-for-indigent-sick"/>
      </x:ext>
    </extLst>
  </threadedComment>
  <threadedComment ref="H2462" dT="2024-09-05T17:41:18.02" personId="{E2C65756-79F9-4544-A4F4-71011080BAA1}" id="{2DEA4CA5-E9FC-4CD1-AF90-D5EB431CC483}" parentId="{44E0E84C-7813-4527-B741-C246D6AE881C}">
    <text>agreed</text>
  </threadedComment>
  <threadedComment ref="H2471" dT="2024-08-28T22:50:29.86" personId="{DC117D39-24AA-4BBA-ACDB-1842F6E7ADB1}" id="{8FE6430D-8BA2-4BA5-BECE-9EE6D3601394}" done="1">
    <text>@Elise Lowry the original source navigated to a repealed statute - will you review this one to make sure it counts?</text>
    <mentions>
      <mention mentionpersonId="{CD27C21F-73A3-4B82-B77F-CD443A73AD6F}" mentionId="{BA4B8AE2-1CB0-4426-9531-97D860B2374D}" startIndex="0" length="12"/>
    </mentions>
  </threadedComment>
  <threadedComment ref="H2471" dT="2024-09-05T16:55:37.30" personId="{E2C65756-79F9-4544-A4F4-71011080BAA1}" id="{E37B0CF5-03C0-4C8D-BA87-BCCD98FE2560}" parentId="{8FE6430D-8BA2-4BA5-BECE-9EE6D3601394}">
    <text>I don't think so</text>
  </threadedComment>
  <threadedComment ref="H2474" dT="2024-08-28T22:17:30.97" personId="{DC117D39-24AA-4BBA-ACDB-1842F6E7ADB1}" id="{282CFBEC-8967-4414-821B-A95F1F7C13B1}" done="1">
    <text xml:space="preserve">@Elise Lowry will you review this and see if it counts? It received credit on the Medical Debt policy scorecard, but I'm not sure </text>
    <mentions>
      <mention mentionpersonId="{CD27C21F-73A3-4B82-B77F-CD443A73AD6F}" mentionId="{D0C11B4A-DBC9-4A88-8F2A-F2AD1E8715D8}" startIndex="0" length="12"/>
    </mentions>
  </threadedComment>
  <threadedComment ref="H2474" dT="2024-09-05T16:45:41.01" personId="{E2C65756-79F9-4544-A4F4-71011080BAA1}" id="{0FEF95AE-6C6D-4212-BB95-201B6761750A}" parentId="{282CFBEC-8967-4414-821B-A95F1F7C13B1}">
    <text>I don't think so</text>
  </threadedComment>
  <threadedComment ref="H2482" dT="2024-08-28T21:56:07.46" personId="{DC117D39-24AA-4BBA-ACDB-1842F6E7ADB1}" id="{3E2E71C2-5F6A-4364-89DC-F609E4AF5037}" done="1">
    <text xml:space="preserve">I might be missing something here, but it doesn't seem like this counts as a mandate - will you please review and update as needed? @Elise Lowry </text>
    <mentions>
      <mention mentionpersonId="{CD27C21F-73A3-4B82-B77F-CD443A73AD6F}" mentionId="{94F9DB97-7154-46FB-89C3-85CA75B6A719}" startIndex="132" length="12"/>
    </mentions>
  </threadedComment>
  <threadedComment ref="H2482" dT="2024-09-05T15:57:36.90" personId="{E2C65756-79F9-4544-A4F4-71011080BAA1}" id="{A58AC770-9BE3-4625-939A-A429BD4FA929}" parentId="{3E2E71C2-5F6A-4364-89DC-F609E4AF5037}">
    <text>I think you're right!</text>
  </threadedComment>
  <threadedComment ref="H2485" dT="2024-08-28T22:17:30.97" personId="{DC117D39-24AA-4BBA-ACDB-1842F6E7ADB1}" id="{D382C8AB-D855-49C9-A618-F358D9C4288A}">
    <text xml:space="preserve">@Elise Lowry will you review this and see if it counts? It received credit on the Medical Debt policy scorecard, but I'm not sure </text>
    <mentions>
      <mention mentionpersonId="{CD27C21F-73A3-4B82-B77F-CD443A73AD6F}" mentionId="{DBD51415-5F08-4BE0-9DCE-595A5781724C}" startIndex="0" length="12"/>
    </mentions>
  </threadedComment>
  <threadedComment ref="H2485" dT="2024-09-05T15:11:53.20" personId="{E2C65756-79F9-4544-A4F4-71011080BAA1}" id="{56F2C97A-A2A7-4C6F-B288-2E9B645F0FA4}" parentId="{D382C8AB-D855-49C9-A618-F358D9C4288A}">
    <text>It doesn't look like it to me? Let me know what you think earns credit here.</text>
  </threadedComment>
  <threadedComment ref="H2485" dT="2024-09-05T20:16:32.12" personId="{DC117D39-24AA-4BBA-ACDB-1842F6E7ADB1}" id="{45549823-50B7-49FA-94E3-9290A91AE0ED}" parentId="{D382C8AB-D855-49C9-A618-F358D9C4288A}">
    <text>Yeah, looking at it again w fresh eyes it seems like this is more of a communication afterwards thing than a screening mandate. Resolved!</text>
  </threadedComment>
  <threadedComment ref="H2488" dT="2024-08-28T21:34:38.38" personId="{DC117D39-24AA-4BBA-ACDB-1842F6E7ADB1}" id="{14240944-8E92-4F32-87C9-24CC71862725}" done="1">
    <text>@Elise Lowry One of these sources suggests that hospitals have to screen patients, while the statute doesn't explicitly require it. Can you review this and make sure the note is OK?</text>
    <mentions>
      <mention mentionpersonId="{CD27C21F-73A3-4B82-B77F-CD443A73AD6F}" mentionId="{3ECF7329-CC27-4474-A81C-F71DE26AB3CF}" startIndex="0" length="12"/>
    </mentions>
  </threadedComment>
  <threadedComment ref="H2488" dT="2024-09-05T14:14:44.40" personId="{E2C65756-79F9-4544-A4F4-71011080BAA1}" id="{F4B9600D-FD61-44EE-AF34-FE277FAA0737}" parentId="{14240944-8E92-4F32-87C9-24CC71862725}">
    <text>I don't think this counts for credit, but moved to supplemental!</text>
  </threadedComment>
  <threadedComment ref="H2522" dT="2024-08-28T22:50:29.86" personId="{DC117D39-24AA-4BBA-ACDB-1842F6E7ADB1}" id="{A7365AB9-23DF-41A2-8D52-A903556126AB}" done="1">
    <text>@Elise Lowry the original source navigated to a repealed statute - will you review this one to make sure it counts?</text>
    <mentions>
      <mention mentionpersonId="{CD27C21F-73A3-4B82-B77F-CD443A73AD6F}" mentionId="{709B8D6F-89AA-4372-84E8-0125D9D7EEC4}" startIndex="0" length="12"/>
    </mentions>
  </threadedComment>
  <threadedComment ref="H2522" dT="2024-09-04T19:29:18.91" personId="{E2C65756-79F9-4544-A4F4-71011080BAA1}" id="{D0B9D1A7-28DB-46AA-95D6-4775435B59D4}" parentId="{A7365AB9-23DF-41A2-8D52-A903556126AB}">
    <text>Looks good, thanks!</text>
  </threadedComment>
  <threadedComment ref="H2527" dT="2024-08-28T21:05:39.24" personId="{DC117D39-24AA-4BBA-ACDB-1842F6E7ADB1}" id="{7DDF6AD4-28BB-424C-8CCE-63127F86AA69}" done="1">
    <text>@Elise Lowry I think this may qualify for credit, please check the sources and confirm</text>
    <mentions>
      <mention mentionpersonId="{CD27C21F-73A3-4B82-B77F-CD443A73AD6F}" mentionId="{90AB6293-728E-47BB-8C2E-B9F4D2160E70}" startIndex="0" length="12"/>
    </mentions>
  </threadedComment>
  <threadedComment ref="H2527" dT="2024-09-04T19:33:50.99" personId="{E2C65756-79F9-4544-A4F4-71011080BAA1}" id="{62B7CA29-680A-4CD1-B5D2-222849C8374B}" parentId="{7DDF6AD4-28BB-424C-8CCE-63127F86AA69}">
    <text>@Britt Sanderson can you clarify what you think qualifies for credit? All I'm seeing is a requirement to have a charity care policy in writing, not a requirement to notify patients about charity care</text>
    <mentions>
      <mention mentionpersonId="{17D69FE7-67BB-4055-B5DB-C1592E24A572}" mentionId="{B7C49FEB-6835-4736-B690-707A7ADB92BF}" startIndex="0" length="16"/>
    </mentions>
  </threadedComment>
  <threadedComment ref="H2573" dT="2024-08-28T19:25:37.47" personId="{DC117D39-24AA-4BBA-ACDB-1842F6E7ADB1}" id="{923AB004-D6AE-443A-A5C7-4291BC7C75DA}" done="1">
    <text>@Elise Lowry I couldn't find any evidence indicating that the waiver changes have taken affect, so keeping this as a 0.5, but if you think it should be a 1 please update!</text>
    <mentions>
      <mention mentionpersonId="{CD27C21F-73A3-4B82-B77F-CD443A73AD6F}" mentionId="{6A4D81C7-629E-42CD-9D84-DB168ACA4ED0}" startIndex="0" length="12"/>
    </mentions>
  </threadedComment>
  <threadedComment ref="H2573" dT="2024-09-05T18:58:36.81" personId="{E2C65756-79F9-4544-A4F4-71011080BAA1}" id="{44260DC5-A308-485F-B613-DACFF33C9917}" parentId="{923AB004-D6AE-443A-A5C7-4291BC7C75DA}">
    <text>agreed</text>
  </threadedComment>
  <threadedComment ref="H2636" dT="2024-02-19T17:13:37.84" personId="{E2C65756-79F9-4544-A4F4-71011080BAA1}" id="{5CBE2B29-7549-4E64-A4AA-EA2BA1CFAA0C}" done="1">
    <text>Info on PE is pre-MedEx; nothing in their SPA or 1115 waivers about PE</text>
  </threadedComment>
  <threadedComment ref="H2636" dT="2024-07-30T16:17:21.16" personId="{DC117D39-24AA-4BBA-ACDB-1842F6E7ADB1}" id="{B5889106-9E8E-40C2-9D9A-C068E742224A}" parentId="{5CBE2B29-7549-4E64-A4AA-EA2BA1CFAA0C}">
    <text xml:space="preserve">EL: did a brief check and still looks like info hasn't been updated since expansion. </text>
  </threadedComment>
  <threadedComment ref="H2667" dT="2024-08-28T19:16:33.33" personId="{DC117D39-24AA-4BBA-ACDB-1842F6E7ADB1}" id="{17300205-8F73-462F-AB36-01AAE8F5793B}" done="1">
    <text>@Elise Lowry Updated this score to reflect the effective date of the law</text>
    <mentions>
      <mention mentionpersonId="{CD27C21F-73A3-4B82-B77F-CD443A73AD6F}" mentionId="{5EF155F0-2013-4580-99BF-CBB43FA51B74}" startIndex="0" length="12"/>
    </mentions>
  </threadedComment>
  <threadedComment ref="H2667" dT="2024-09-05T19:53:27.22" personId="{E2C65756-79F9-4544-A4F4-71011080BAA1}" id="{FBE2949F-9CD9-4C69-BAFD-3339AB308B87}" parentId="{17300205-8F73-462F-AB36-01AAE8F5793B}">
    <text>Thanks!</text>
  </threadedComment>
  <threadedComment ref="H2729" dT="2024-08-28T19:12:09.65" personId="{DC117D39-24AA-4BBA-ACDB-1842F6E7ADB1}" id="{BB757ABC-AF62-4B84-97C6-60154789B3A0}" done="1">
    <text>@Elise Lowry this was originally a 1, but I think it may actually be a zero. Will you please review and confirm before finalizing?</text>
    <mentions>
      <mention mentionpersonId="{CD27C21F-73A3-4B82-B77F-CD443A73AD6F}" mentionId="{AEA3ED84-059D-4BFE-AC3C-369F6831F09F}" startIndex="0" length="12"/>
    </mentions>
  </threadedComment>
  <threadedComment ref="H2729" dT="2024-09-05T19:57:22.87" personId="{E2C65756-79F9-4544-A4F4-71011080BAA1}" id="{DA2B4799-DDB7-4E1C-952F-98F477C2B4BD}" parentId="{BB757ABC-AF62-4B84-97C6-60154789B3A0}">
    <text>Agreed!</text>
  </threadedComment>
  <threadedComment ref="H2770" dT="2024-01-16T18:27:59.08" personId="{1F23BD7F-96D9-49B8-99F4-2EA27BAB6FD5}" id="{1857CCDF-22D1-43B3-8733-6E0589B382ED}" done="1">
    <text>Do we want to include notes about states charging premiums for Medicaid, or no? Indiana's program did charge premiums, but then they were stopped during the pandemic and it's a matter of some contention whether they will be reinstated in April. 
Same goes for states with work requirements.</text>
  </threadedComment>
  <threadedComment ref="H2770" dT="2024-01-19T18:08:24.65" personId="{1F23BD7F-96D9-49B8-99F4-2EA27BAB6FD5}" id="{6EE55324-DEFE-416C-967E-69D939EB186F}" parentId="{1857CCDF-22D1-43B3-8733-6E0589B382ED}">
    <text>Note the work requirements CURRENTLY in effect, but for all other premiums etc, wait until secondary research phase to revisit this. ONLY note it if it's currently reinstated at the time of research.</text>
  </threadedComment>
  <threadedComment ref="H2770" dT="2024-07-19T23:24:47.36" personId="{1F23BD7F-96D9-49B8-99F4-2EA27BAB6FD5}" id="{34452B39-72D1-4C87-BD92-8FB6329E36D5}" parentId="{1857CCDF-22D1-43B3-8733-6E0589B382ED}">
    <text>Federal court rules that Indiana cannot charge Medicaid premiums!
https://www.wboi.org/2024-06-27/indiana-can-no-longer-charge-monthly-payments-for-hip-after-federal-ruling</text>
    <extLst>
      <x:ext xmlns:xltc2="http://schemas.microsoft.com/office/spreadsheetml/2020/threadedcomments2" uri="{F7C98A9C-CBB3-438F-8F68-D28B6AF4A901}">
        <xltc2:checksum>3503083587</xltc2:checksum>
        <xltc2:hyperlink startIndex="67" length="106" url="https://www.wboi.org/2024-06-27/indiana-can-no-longer-charge-monthly-payments-for-hip-after-federal-ruling"/>
      </x:ext>
    </extLst>
  </threadedComment>
  <threadedComment ref="H2813" dT="2024-01-18T21:49:07.04" personId="{1F23BD7F-96D9-49B8-99F4-2EA27BAB6FD5}" id="{DF8CEF32-E667-42AF-89FC-D83C805B70A6}" done="1">
    <text>Should the CoveredConnecticut program count in this category or both here AND in the premium subsidies category? It is effectively providing free coverage for this group. Similar question applies to Massachusetts' program as well.
"The Covered Connecticut Program, launched in 2021, pays the monthly premium and cost sharing for individuals enrolled in silver plans with household incomes between 165 percent and 175 percent of the FPL who have at least one dependent child."</text>
  </threadedComment>
  <threadedComment ref="H2813" dT="2024-01-19T18:11:20.53" personId="{1F23BD7F-96D9-49B8-99F4-2EA27BAB6FD5}" id="{FF378546-6FED-4F56-90C6-B136B3BD1349}" parentId="{DF8CEF32-E667-42AF-89FC-D83C805B70A6}">
    <text>Because it's only for parents with a child, count only in premium subsidies.</text>
  </threadedComment>
  <threadedComment ref="H2828" dT="2024-01-18T21:49:18.06" personId="{1F23BD7F-96D9-49B8-99F4-2EA27BAB6FD5}" id="{902EE284-7EA0-4229-8378-25D7FCA3FACC}" done="1">
    <text>Will we give MA credit if they are providing $0 premiums, zero deductible, and low co-pays for childless adults earning 0-150% FPL?
Elise's question: what enrollees earning 0-138% would be getting this rather than Medicaid? Is this accessible to undocumented immigrants who don't quality for Medicaid (Alex says likely no because they can't purchase on the marketplace), or is it just for immigrants with other legal status? Alex research: this resource says "Note that income can be below 100% FPL if applicant has a certain qualified immigration status. If your income is below 100% FPL and does not have a certain qualified immigration status, member cannot be eligible for subsidies"
https://www.mahealthconnector.org/help-center-answers/applying-for-coverage/why-dont-i-qualify-for-subsidies
So it would seem that, realistically, these plans function as coverage mirroring a basic health plan for
A) coverage for legally-residing immigrants not eligible for subsidies earning 0-150% FPL and 
B) non-immigrants earning 138 - 150% FPL which is a small subset of the population.</text>
    <extLst>
      <x:ext xmlns:xltc2="http://schemas.microsoft.com/office/spreadsheetml/2020/threadedcomments2" uri="{F7C98A9C-CBB3-438F-8F68-D28B6AF4A901}">
        <xltc2:checksum>870664783</xltc2:checksum>
        <xltc2:hyperlink startIndex="689" length="108" url="https://www.mahealthconnector.org/help-center-answers/applying-for-coverage/why-dont-i-qualify-for-subsidies"/>
      </x:ext>
    </extLst>
  </threadedComment>
  <threadedComment ref="H2828" dT="2024-03-20T17:45:59.35" personId="{1F23BD7F-96D9-49B8-99F4-2EA27BAB6FD5}" id="{CBD7591D-1215-4D33-94CD-10CCA0AC368B}" parentId="{902EE284-7EA0-4229-8378-25D7FCA3FACC}">
    <text>DECISION: do not give them credit here, give them credit under state based premium subsidies. Include notes as well. 
Alexandra addendum: Perhaps consult the advocates when the time comes.
Elise (email March 1, 2024): I think mass should receive credit for this under premium subsidies. They’re not creating a new affordable coverage option similar to a bhp but are providing additional state subsidies to marketplace plans for people with low-incomes to make them more affordable."
Beth: Agreed.</text>
  </threadedComment>
  <threadedComment ref="H2839" dT="2024-02-22T20:03:35.82" personId="{1F23BD7F-96D9-49B8-99F4-2EA27BAB6FD5}" id="{00B6A28F-4769-47A0-9FEF-AF745180920F}" done="1">
    <text>For July research roundup, verify whether New York was granted permission for AND successfully started offering the Basic Health Plan (or "Essential Plan") to people up to 250% FPL.
Update in the notes if so.</text>
  </threadedComment>
  <threadedComment ref="H2844" dT="2024-01-19T18:42:17.13" personId="{1F23BD7F-96D9-49B8-99F4-2EA27BAB6FD5}" id="{45D8F2E6-2C11-425B-BB7A-F40ED6656E2F}" done="1">
    <text>Oregon is slated to start their BHP in July 2024. Verify start of program and give credit or not accordingly.</text>
  </threadedComment>
  <threadedComment ref="H2844" dT="2024-07-19T23:31:30.52" personId="{1F23BD7F-96D9-49B8-99F4-2EA27BAB6FD5}" id="{A2CBE364-9092-46B2-9899-96E7AD02D877}" parentId="{45D8F2E6-2C11-425B-BB7A-F40ED6656E2F}">
    <text xml:space="preserve">It would appear that Oregon's BHP is live as of July 2024. 
"Starting July 1, 2024, people in Oregon can visit Oregon’s ONE system or use HealthCare.gov to apply for OHP Bridge coverage."
Oregon Health Authority : Oregon Health Plan (OHP) Bridge : Oregon Health Plan : State of Oregon </text>
    <extLst>
      <x:ext xmlns:xltc2="http://schemas.microsoft.com/office/spreadsheetml/2020/threadedcomments2" uri="{F7C98A9C-CBB3-438F-8F68-D28B6AF4A901}">
        <xltc2:checksum>3458141611</xltc2:checksum>
        <xltc2:hyperlink startIndex="190" length="96" url="https://www.oregon.gov/oha/HSD/OHP/Pages/Bridge.aspx"/>
      </x:ext>
    </extLst>
  </threadedComment>
  <threadedComment ref="H2844" dT="2024-07-19T23:33:42.57" personId="{1F23BD7F-96D9-49B8-99F4-2EA27BAB6FD5}" id="{1C7321A7-B015-40B5-8777-5BC5195910DC}" parentId="{45D8F2E6-2C11-425B-BB7A-F40ED6656E2F}">
    <text>Gave credit, updated note and supplemental note. Resolve.</text>
  </threadedComment>
  <threadedComment ref="H2881" dT="2024-08-08T16:36:11.82" personId="{E2C65756-79F9-4544-A4F4-71011080BAA1}" id="{88E5FE9C-C9FE-434B-A8BC-8D110E0C5504}" done="1">
    <text xml:space="preserve">Added in notes about pending waiver @Alexandra Allen </text>
    <mentions>
      <mention mentionpersonId="{486030C4-114F-4523-9F11-DDFF8B401DC1}" mentionId="{778EF404-5A3C-4E7D-AC05-44636F857BA0}" startIndex="36" length="16"/>
    </mentions>
  </threadedComment>
  <threadedComment ref="H2881" dT="2024-08-22T17:55:12.89" personId="{A2B6DFAA-3C8F-4576-A84C-D8B8FD3EE65A}" id="{AA774425-568F-4982-BA2D-13ACED65218F}" parentId="{88E5FE9C-C9FE-434B-A8BC-8D110E0C5504}">
    <text>Approved and resolved</text>
  </threadedComment>
  <threadedComment ref="H2888" dT="2024-08-08T16:28:02.57" personId="{E2C65756-79F9-4544-A4F4-71011080BAA1}" id="{694140B2-E763-4DA2-80BE-9D87DDA4890A}">
    <text>@Alexandra Allen waiver was approved, updating score! https://www.medicaid.gov/sites/default/files/2023-03/nj-1115-cms-exten-demnstr-aprvl-03302023.pdf</text>
    <mentions>
      <mention mentionpersonId="{486030C4-114F-4523-9F11-DDFF8B401DC1}" mentionId="{976EA2E1-C909-4C99-8C59-79E84A78919F}" startIndex="0" length="16"/>
    </mentions>
    <extLst>
      <x:ext xmlns:xltc2="http://schemas.microsoft.com/office/spreadsheetml/2020/threadedcomments2" uri="{F7C98A9C-CBB3-438F-8F68-D28B6AF4A901}">
        <xltc2:checksum>2181478649</xltc2:checksum>
        <xltc2:hyperlink startIndex="54" length="97" url="https://www.medicaid.gov/sites/default/files/2023-03/nj-1115-cms-exten-demnstr-aprvl-03302023.pdf"/>
      </x:ext>
    </extLst>
  </threadedComment>
  <threadedComment ref="H2888" dT="2024-08-13T20:44:21.52" personId="{1F23BD7F-96D9-49B8-99F4-2EA27BAB6FD5}" id="{8FA944E3-58B4-49AF-81CD-A78B298B93D0}" parentId="{694140B2-E763-4DA2-80BE-9D87DDA4890A}">
    <text>Great catch, score update and note look good!</text>
  </threadedComment>
  <threadedComment ref="H2910" dT="2024-01-24T18:53:04.89" personId="{1F23BD7F-96D9-49B8-99F4-2EA27BAB6FD5}" id="{0635D58D-4299-4616-B1BF-998A39390CFF}" done="1">
    <text>Alaska is planning to implement 12-month postpartum care for Medicaid recipients effective July 1, 2024. Double check second research round.</text>
  </threadedComment>
  <threadedComment ref="H2910" dT="2024-03-22T20:09:10.51" personId="{DC117D39-24AA-4BBA-ACDB-1842F6E7ADB1}" id="{0D9E8920-09E1-47E5-B779-2072A1A66E2C}" parentId="{0635D58D-4299-4616-B1BF-998A39390CFF}">
    <text>Looks like this was approved! Came here to add a note but you're already on it lol
https://www.cms.gov/newsroom/cms-round-up/cms-roundup-feb-23-2024</text>
    <extLst>
      <x:ext xmlns:xltc2="http://schemas.microsoft.com/office/spreadsheetml/2020/threadedcomments2" uri="{F7C98A9C-CBB3-438F-8F68-D28B6AF4A901}">
        <xltc2:checksum>1539477649</xltc2:checksum>
        <xltc2:hyperlink startIndex="84" length="65" url="https://www.cms.gov/newsroom/cms-round-up/cms-roundup-feb-23-2024"/>
      </x:ext>
    </extLst>
  </threadedComment>
  <threadedComment ref="H2910" dT="2024-07-19T23:02:27.64" personId="{1F23BD7F-96D9-49B8-99F4-2EA27BAB6FD5}" id="{9157B982-92DE-4000-9F25-8423185BB19E}" parentId="{0635D58D-4299-4616-B1BF-998A39390CFF}">
    <text xml:space="preserve">Gave credit, updated note with corrected effective date of February 1, 2024.
Postpartum Coverage Extension Frequently Asked Questions (FAQ) (alaska.gov) </text>
    <extLst>
      <x:ext xmlns:xltc2="http://schemas.microsoft.com/office/spreadsheetml/2020/threadedcomments2" uri="{F7C98A9C-CBB3-438F-8F68-D28B6AF4A901}">
        <xltc2:checksum>3561661439</xltc2:checksum>
        <xltc2:hyperlink startIndex="78" length="75" url="https://health.alaska.gov/dpa/Documents/dpa/press/Postpartum-Coverage-FAQs.pdf"/>
      </x:ext>
    </extLst>
  </threadedComment>
  <threadedComment ref="H2953" dT="2024-05-01T23:17:52.46" personId="{DC117D39-24AA-4BBA-ACDB-1842F6E7ADB1}" id="{8AFC8BAE-5E00-454F-AA4F-7AF0558022E8}" done="1">
    <text>It looks like Utah may have recently updated this: https://www.medicaid.gov/sites/default/files/2024-03/UT-23-0017.pdf</text>
    <extLst>
      <x:ext xmlns:xltc2="http://schemas.microsoft.com/office/spreadsheetml/2020/threadedcomments2" uri="{F7C98A9C-CBB3-438F-8F68-D28B6AF4A901}">
        <xltc2:checksum>3910771195</xltc2:checksum>
        <xltc2:hyperlink startIndex="51" length="67" url="https://www.medicaid.gov/sites/default/files/2024-03/UT-23-0017.pdf"/>
      </x:ext>
    </extLst>
  </threadedComment>
  <threadedComment ref="H2953" dT="2024-07-19T23:42:34.80" personId="{1F23BD7F-96D9-49B8-99F4-2EA27BAB6FD5}" id="{757ADA1B-0A9A-41DD-9D97-AB4DF5106EB9}" parentId="{8AFC8BAE-5E00-454F-AA4F-7AF0558022E8}">
    <text>Good catch! Updated note, supplemental note, and sources. Resolve.</text>
  </threadedComment>
  <threadedComment ref="H3083" dT="2024-03-01T23:09:34.02" personId="{1F23BD7F-96D9-49B8-99F4-2EA27BAB6FD5}" id="{BF21A9B8-0D17-46B5-ADAE-8E63C4B006DC}" done="1">
    <text>Doesn't cover crowns, .5 credit?</text>
  </threadedComment>
  <threadedComment ref="H3083" dT="2024-03-08T18:28:22.12" personId="{1F23BD7F-96D9-49B8-99F4-2EA27BAB6FD5}" id="{54CA13AD-C028-48A4-B57C-D9997C6CB9E0}" parentId="{BF21A9B8-0D17-46B5-ADAE-8E63C4B006DC}">
    <text>For states with everything but crowns, o.5 credit! Review state and confirm.</text>
  </threadedComment>
  <threadedComment ref="H3085" dT="2024-03-01T21:59:36.08" personId="{1F23BD7F-96D9-49B8-99F4-2EA27BAB6FD5}" id="{77D59395-A524-4567-BF2B-4ADFAB55982D}" done="1">
    <text>They don't cover crowns but cover everything else. Full credit or no?</text>
  </threadedComment>
  <threadedComment ref="H3085" dT="2024-03-20T17:38:47.95" personId="{1F23BD7F-96D9-49B8-99F4-2EA27BAB6FD5}" id="{D3C9BF37-7011-4EDC-8FF1-C3228913E716}" parentId="{77D59395-A524-4567-BF2B-4ADFAB55982D}">
    <text>Confirmed 0.5 credit for states offering everything but crowns</text>
  </threadedComment>
  <threadedComment ref="H3105" dT="2024-02-21T15:37:37.30" personId="{1F23BD7F-96D9-49B8-99F4-2EA27BAB6FD5}" id="{F66F8D8D-32AF-4743-BFDE-F45DCCAD8A3E}">
    <text xml:space="preserve">Y'all I don't even know what's happening in Texas. Carequest marks them as not offering any services, this Medicare plan site says that "Texas Medicaid Dental Coverage for Adults is provided by Dentaquest. It includes cleanings, fillings, crowns, and root canals and is available statewide. Adults and children can also get Texas Medicaid dental coverage through MCNA Dental. MCNA covers cleanings, exams, X-rays, fluoride, sealants, fillings, extractions, root canals, and dental emergencies." (1) But then other sources are saying that Texas Medicaid only covers emergency dental care,(2) and others say that they only cover these services for children ("In Texas, Medicaid is the program that will offer the most comprehensive dental coverage, especially for children (anyone under 21). The services covered include: Teeth cleanings, Fillings and sealants, Root canals, Teeth whitening, Tooth extractions...The state of Texas offers limited Medicaid benefits for adults 21 and over. But there is still some coverage. Individuals can have emergency dental treatments covered as well as specialized care when your regular Lovett Dental dentist refers you."(3)
(1) https://www.medicareplanfinder.com/medicaid-by-state/texas-medicaid/#cover
(2) https://allingtondental.com/insurance-payment-options/medicaid-dentist/
(3) https://www.lovettdental.com/dental-blog/medicare-medicaid/
</text>
    <extLst>
      <x:ext xmlns:xltc2="http://schemas.microsoft.com/office/spreadsheetml/2020/threadedcomments2" uri="{F7C98A9C-CBB3-438F-8F68-D28B6AF4A901}">
        <xltc2:checksum>592977542</xltc2:checksum>
        <xltc2:hyperlink startIndex="1166" length="74" url="https://www.medicareplanfinder.com/medicaid-by-state/texas-medicaid/#cover"/>
        <xltc2:hyperlink startIndex="1245" length="71" url="https://allingtondental.com/insurance-payment-options/medicaid-dentist/"/>
        <xltc2:hyperlink startIndex="1321" length="59" url="https://www.lovettdental.com/dental-blog/medicare-medicaid/"/>
      </x:ext>
    </extLst>
  </threadedComment>
  <threadedComment ref="H3105" dT="2024-02-21T15:37:46.60" personId="{1F23BD7F-96D9-49B8-99F4-2EA27BAB6FD5}" id="{F956AA04-6FFC-493D-9C30-4B66FB0FAC97}" parentId="{F66F8D8D-32AF-4743-BFDE-F45DCCAD8A3E}">
    <text xml:space="preserve">Elise Found this resource that clarifies things!
https://www.hhs.texas.gov/providers/health-services-providers/texas-health-steps/dental-providers 
Texas Administrative Code (state.tx.us) 
</text>
    <extLst>
      <x:ext xmlns:xltc2="http://schemas.microsoft.com/office/spreadsheetml/2020/threadedcomments2" uri="{F7C98A9C-CBB3-438F-8F68-D28B6AF4A901}">
        <xltc2:checksum>2803279025</xltc2:checksum>
        <xltc2:hyperlink startIndex="50" length="97" url="https://www.hhs.texas.gov/providers/health-services-providers/texas-health-steps/dental-providers"/>
        <xltc2:hyperlink startIndex="150" length="39" url="https://texreg.sos.state.tx.us/public/readtac$ext.ViewTAC?tac_view=5&amp;ti=25&amp;pt=1&amp;ch=33&amp;sch=F&amp;rl=Y"/>
      </x:ext>
    </extLst>
  </threadedComment>
  <threadedComment ref="H3105" dT="2024-02-21T15:37:55.84" personId="{1F23BD7F-96D9-49B8-99F4-2EA27BAB6FD5}" id="{D6747482-60A6-4958-B5B3-7617B63DAC59}" parentId="{F66F8D8D-32AF-4743-BFDE-F45DCCAD8A3E}">
    <text xml:space="preserve">Used contact form to reach out to CareQuest with this message on 2/21/24:
"Hello, I am reaching out to ask a question about Care Quest's Medicaid Adult Dental Benefit checker resource. Specifically, is Texas blank because they offer no adult dental benefits for Medicaid recipients, or because no data was available? I am conducting research on adult dental Medicaid benefits across the country, and I found that, under Title 25 Texas Administrative Code Part 1, Chapter 33, Sub-Section F, it states that clients are eligible for dental check-ups as well as diagnostic, preventive, therapeutic (including orthodontic), and emergency services, and medically necessary treatment (https://texreg.sos.state.tx.us/public/readtac$ext.ViewTAC?tac_view=5&amp;ti=25&amp;pt=1&amp;ch=33&amp;sch=F&amp;rl=Y). I am hoping that someone from Care Quest can help me reconcile this discrepancy so that I can complete my research. Thank you!"
</text>
    <extLst>
      <x:ext xmlns:xltc2="http://schemas.microsoft.com/office/spreadsheetml/2020/threadedcomments2" uri="{F7C98A9C-CBB3-438F-8F68-D28B6AF4A901}">
        <xltc2:checksum>3433719285</xltc2:checksum>
        <xltc2:hyperlink startIndex="679" length="96" url="https://texreg.sos.state.tx.us/public/readtac$ext.ViewTAC?tac_view=5&amp;ti=25&amp;pt=1&amp;ch=33&amp;sch=F&amp;rl=Y"/>
      </x:ext>
    </extLst>
  </threadedComment>
  <threadedComment ref="H3105" dT="2024-03-01T18:15:48.03" personId="{1F23BD7F-96D9-49B8-99F4-2EA27BAB6FD5}" id="{944CA674-544D-4CAE-80DA-44A23958D3B1}" parentId="{F66F8D8D-32AF-4743-BFDE-F45DCCAD8A3E}">
    <text>Team says default to Texas Medicaid website source instead of CareQuest.</text>
  </threadedComment>
  <threadedComment ref="H3105" dT="2024-08-22T21:02:14.21" personId="{1F23BD7F-96D9-49B8-99F4-2EA27BAB6FD5}" id="{0DA7A3B4-A5FE-4CA5-8519-433377EA3C3A}" parentId="{F66F8D8D-32AF-4743-BFDE-F45DCCAD8A3E}">
    <text>See revised decision in Note Text Comment at right: Texas does not provide any non-emergency dental care for adults over age 21.</text>
  </threadedComment>
  <threadedComment ref="H3117" dT="2024-02-22T17:51:51.84" personId="{1F23BD7F-96D9-49B8-99F4-2EA27BAB6FD5}" id="{A22BEEBA-FFDB-4A7B-BA32-876ED64A46F3}" done="1">
    <text>1) Where are we counting deductible elimination across the board and not for specific services? Is it being covered in the eliminate cost-sharing section?
If they're being counted in the other section, should I still mention them in the note here or is that confusing?
2) If we are only looking at state-based premium subsidies, then the notes at left illustrate that CA should not get credit because they elected not to provide additional state-based subsidies beyond those that ARPA covers. 
And at least some sources are stating explicitly that the states that still have active state subsidy programs, like New Jersey, are definitely augmenting the federal subsidies further: 
"New Jersey's state-funded premium subsidies are added to the federal subsidies, making the cost of coverage through New Jersey's exchange less expensive than it would otherwise be for most enrollees."
https://www.verywellhealth.com/state-funded-health-insurance-subsidies-5190384</text>
    <extLst>
      <x:ext xmlns:xltc2="http://schemas.microsoft.com/office/spreadsheetml/2020/threadedcomments2" uri="{F7C98A9C-CBB3-438F-8F68-D28B6AF4A901}">
        <xltc2:checksum>3538954262</xltc2:checksum>
        <xltc2:hyperlink startIndex="884" length="78" url="https://www.verywellhealth.com/state-funded-health-insurance-subsidies-5190384"/>
      </x:ext>
    </extLst>
  </threadedComment>
  <threadedComment ref="H3117" dT="2024-03-20T17:32:27.93" personId="{1F23BD7F-96D9-49B8-99F4-2EA27BAB6FD5}" id="{6629A60A-AE21-4B45-9E36-CC0D5EBB3BB4}" parentId="{A22BEEBA-FFDB-4A7B-BA32-876ED64A46F3}">
    <text>Alexandra feels comfortable resolving this. CA is not doing additional state-based premium subsidies anymore so they shouldn't get credit, but do receive a note.</text>
  </threadedComment>
  <threadedComment ref="H3118" dT="2024-01-18T21:50:47.73" personId="{1F23BD7F-96D9-49B8-99F4-2EA27BAB6FD5}" id="{DD2FD3E0-77AF-4260-A9B8-D9A3266C0868}" done="1">
    <text>Resource: 
"In 2021, Colorado’s Health Insurance Affordability Enterprise Board approved enhanced CSR subsidies to reduce deductibles, copays, and coinsurance for individuals with incomes between 150 percent and 200 percent of the FPL."
Will this be in the reduce cost sharing for high value services section or here?
https://www.americanprogress.org/article/how-states-can-build-bridges-by-smoothing-medicaid-to-marketplace-coverage-transitions/</text>
    <extLst>
      <x:ext xmlns:xltc2="http://schemas.microsoft.com/office/spreadsheetml/2020/threadedcomments2" uri="{F7C98A9C-CBB3-438F-8F68-D28B6AF4A901}">
        <xltc2:checksum>3589516093</xltc2:checksum>
        <xltc2:hyperlink startIndex="320" length="128" url="https://www.americanprogress.org/article/how-states-can-build-bridges-by-smoothing-medicaid-to-marketplace-coverage-transitions/"/>
      </x:ext>
    </extLst>
  </threadedComment>
  <threadedComment ref="H3118" dT="2024-02-22T18:08:16.21" personId="{1F23BD7F-96D9-49B8-99F4-2EA27BAB6FD5}" id="{EC093E77-8B30-475D-A48D-C7909BBA124E}" parentId="{DD2FD3E0-77AF-4260-A9B8-D9A3266C0868}">
    <text>Also I'm assuming that we're NOT counting the OmniSalud state-funded subsidy program here because, while that is technically likely applicable to a few non-immigrants, the intention of this section is really for the wider population.</text>
  </threadedComment>
  <threadedComment ref="H3118" dT="2024-02-23T18:29:52.24" personId="{1F23BD7F-96D9-49B8-99F4-2EA27BAB6FD5}" id="{2EAD2CD9-CE4B-47E9-8012-6772E3DAB4C7}" parentId="{DD2FD3E0-77AF-4260-A9B8-D9A3266C0868}">
    <text>Team says YES this counts -- if they sate is offering subsidies, even if it's just for a specific group, we count it! Wahoo!</text>
  </threadedComment>
  <threadedComment ref="J3118" dT="2024-09-03T18:08:51.13" personId="{1F23BD7F-96D9-49B8-99F4-2EA27BAB6FD5}" id="{74BA826F-9BA3-43B4-9AA6-E95C2685B57D}" done="1">
    <text>Fill in OmniSalud premium subsidies note here</text>
  </threadedComment>
  <threadedComment ref="J3118" dT="2024-09-03T21:45:48.43" personId="{1F23BD7F-96D9-49B8-99F4-2EA27BAB6FD5}" id="{E3D9AC03-253E-4E7A-A69A-C7768A7E7EA4}" parentId="{74BA826F-9BA3-43B4-9AA6-E95C2685B57D}">
    <text>Done, resolved.</text>
  </threadedComment>
  <threadedComment ref="H3121" dT="2024-02-22T20:06:22.10" personId="{1F23BD7F-96D9-49B8-99F4-2EA27BAB6FD5}" id="{88BFA450-120D-4893-A111-C465B228F046}" done="1">
    <text>Are we counting DC's provision of Medicaid to adults up to 215% here as well? That program is technically predicated on state-based premium subsidies, but I also wonder about "double dipping" ?</text>
  </threadedComment>
  <threadedComment ref="H3121" dT="2024-02-23T18:31:04.50" personId="{1F23BD7F-96D9-49B8-99F4-2EA27BAB6FD5}" id="{A39914ED-6E7D-40BD-8200-D94C1413093D}" parentId="{88BFA450-120D-4893-A111-C465B228F046}">
    <text>This isn't a subsidy so no.</text>
  </threadedComment>
  <threadedComment ref="H3136" dT="2024-02-22T20:04:21.85" personId="{1F23BD7F-96D9-49B8-99F4-2EA27BAB6FD5}" id="{35633774-4F16-4475-939C-A09F3B296A3C}" done="1">
    <text xml:space="preserve">Are we counting Minnesota's Basic Plan as also getting credit for state-based premium subsidies? I can't tell if it's double dipping or if it makes sense since they are technically states that end up charging premiums to households at the top end of the 200% FPL range, ostensibly even with ARPA subsidies if I'm readying this KFF source correctly (see Table 2).
https://www.kff.org/affordable-care-act/issue-brief/explaining-health-care-reform-questions-about-health-insurance-subsidies/
</text>
    <extLst>
      <x:ext xmlns:xltc2="http://schemas.microsoft.com/office/spreadsheetml/2020/threadedcomments2" uri="{F7C98A9C-CBB3-438F-8F68-D28B6AF4A901}">
        <xltc2:checksum>3508282371</xltc2:checksum>
        <xltc2:hyperlink startIndex="363" length="125" url="https://www.kff.org/affordable-care-act/issue-brief/explaining-health-care-reform-questions-about-health-insurance-subsidies/"/>
      </x:ext>
    </extLst>
  </threadedComment>
  <threadedComment ref="H3136" dT="2024-02-23T18:32:45.07" personId="{1F23BD7F-96D9-49B8-99F4-2EA27BAB6FD5}" id="{4BE1EA56-56FF-43CF-B29B-546273910CC3}" parentId="{35633774-4F16-4475-939C-A09F3B296A3C}">
    <text>Team says no, not a premium subsidy.</text>
  </threadedComment>
  <threadedComment ref="H3145" dT="2024-02-22T20:03:03.76" personId="{1F23BD7F-96D9-49B8-99F4-2EA27BAB6FD5}" id="{857CC798-6AF8-4924-A4FF-374E543CA3A4}" done="1">
    <text>Are we counting NY's Basic Plan as also getting credit for state-based premium subsidies? I can't tell if it's double dipping or if it makes sense since they are technically states that end up charging premiums to households at the top end of the 200% FPL range, ostensibly even with ARPA subsidies if I'm readying this KFF source correctly (see Table 2).
https://www.kff.org/affordable-care-act/issue-brief/explaining-health-care-reform-questions-about-health-insurance-subsidies/</text>
    <extLst>
      <x:ext xmlns:xltc2="http://schemas.microsoft.com/office/spreadsheetml/2020/threadedcomments2" uri="{F7C98A9C-CBB3-438F-8F68-D28B6AF4A901}">
        <xltc2:checksum>1199874533</xltc2:checksum>
        <xltc2:hyperlink startIndex="356" length="125" url="https://www.kff.org/affordable-care-act/issue-brief/explaining-health-care-reform-questions-about-health-insurance-subsidies/"/>
      </x:ext>
    </extLst>
  </threadedComment>
  <threadedComment ref="H3145" dT="2024-02-23T18:33:37.24" personId="{1F23BD7F-96D9-49B8-99F4-2EA27BAB6FD5}" id="{A6D0858B-AB42-407B-B756-241CC331FD36}" parentId="{857CC798-6AF8-4924-A4FF-374E543CA3A4}">
    <text>Team says no, not a premium subsidy in terms of structure.</text>
  </threadedComment>
  <threadedComment ref="I3173" dT="2024-02-12T20:35:39.39" personId="{1F23BD7F-96D9-49B8-99F4-2EA27BAB6FD5}" id="{E885E50F-7DC1-40F3-9902-532FAEC02467}" done="1">
    <text>Opted to make the language here more specific rather than including it in the notes in order to save space / make it easier for the reader. 
Is this phrasing all right or should it be modified?</text>
  </threadedComment>
  <threadedComment ref="I3173" dT="2024-02-16T18:34:05.99" personId="{1F23BD7F-96D9-49B8-99F4-2EA27BAB6FD5}" id="{76FED668-9069-4EFA-971F-E49F9246ABAB}" parentId="{E885E50F-7DC1-40F3-9902-532FAEC02467}">
    <text>MODIFY TO THIS PHRASING</text>
  </threadedComment>
  <threadedComment ref="I3173" dT="2024-02-20T23:09:06.99" personId="{1F23BD7F-96D9-49B8-99F4-2EA27BAB6FD5}" id="{E797D683-E971-4AED-A2FC-1691D42F6B2B}" parentId="{E885E50F-7DC1-40F3-9902-532FAEC02467}">
    <text>Completed</text>
  </threadedComment>
  <threadedComment ref="H3214" dT="2024-09-17T17:51:32.62" personId="{DC117D39-24AA-4BBA-ACDB-1842F6E7ADB1}" id="{28B35BE4-FD73-4425-ABE7-120F22DDC4E8}">
    <text>@Alexandra Allen hi - finishing up formatting and this section didn't return a note although the bullet asks users to "see note." Can you update the blurb here to include a comment on this for me to include in the Wyoming Snapshot publisher doc?</text>
    <mentions>
      <mention mentionpersonId="{486030C4-114F-4523-9F11-DDFF8B401DC1}" mentionId="{F491C8B8-B032-4E33-A358-B73FDC9C7229}" startIndex="0" length="16"/>
    </mentions>
  </threadedComment>
  <threadedComment ref="H3220" dT="2024-02-15T20:32:58.99" personId="{1F23BD7F-96D9-49B8-99F4-2EA27BAB6FD5}" id="{9231DDA2-AB0F-4DB0-8B33-871441B1A01D}" done="1">
    <text>CO slated to start FCEP sometime in 2024, check next research round</text>
  </threadedComment>
  <threadedComment ref="H3220" dT="2024-07-19T23:23:27.25" personId="{1F23BD7F-96D9-49B8-99F4-2EA27BAB6FD5}" id="{2C6DEFB1-5005-4DD4-BCEC-8E394378E903}" parentId="{9231DDA2-AB0F-4DB0-8B33-871441B1A01D}">
    <text>See supplemental note explanation, actually 2025 expected start.</text>
  </threadedComment>
  <threadedComment ref="I3260" dT="2024-02-13T21:58:36.88" personId="{1F23BD7F-96D9-49B8-99F4-2EA27BAB6FD5}" id="{5FAB3288-D922-4709-951F-D0CBD5CE642C}" done="1">
    <text>Team approve that this is acceptable modification of criteria/language?</text>
  </threadedComment>
  <threadedComment ref="I3260" dT="2024-02-15T21:27:58.96" personId="{1F23BD7F-96D9-49B8-99F4-2EA27BAB6FD5}" id="{9666F5E7-DA1F-46BC-8DE8-4F710DC84885}" parentId="{5FAB3288-D922-4709-951F-D0CBD5CE642C}">
    <text>If so, go through other states and verify that there aren't any others also in this position</text>
  </threadedComment>
  <threadedComment ref="I3260" dT="2024-02-16T18:43:56.31" personId="{1F23BD7F-96D9-49B8-99F4-2EA27BAB6FD5}" id="{C4690116-0360-4CE9-818B-28878043DABB}" parentId="{5FAB3288-D922-4709-951F-D0CBD5CE642C}">
    <text>Approved by team</text>
  </threadedComment>
  <threadedComment ref="H3289" dT="2024-02-16T18:40:15.72" personId="{1F23BD7F-96D9-49B8-99F4-2EA27BAB6FD5}" id="{4439543C-6982-4C6C-8810-EC2E14AE1D69}" done="1">
    <text>Verify that BHP is available for children with DACA as well.</text>
  </threadedComment>
  <threadedComment ref="H3289" dT="2024-02-20T22:45:32.59" personId="{1F23BD7F-96D9-49B8-99F4-2EA27BAB6FD5}" id="{A2C2DB1D-2C21-48B4-8F11-3C0627267783}" parentId="{4439543C-6982-4C6C-8810-EC2E14AE1D69}">
    <text>So we have a twist:
"As of March [2023], just under two-thirds of DACA holders were between the ages of 21 and 30, while just 1 percent were under age 21."
https://www.migrationpolicy.org/news/shrinking-number-daca-participants#:~:text=As%20of%20March%2C%20just%20under,21%20(see%20Figure%203).&amp;text=Source%3A%20USCIS%2C%20%E2%80%9CCount%20of%20Active%20DACA%20Recipients%20by%20Month,of%20March%2031%2C%202023.%22
This means that Minnesota's offering of the BHP to folks with DACA is not functionally providing coverage for children. That 1% is also a nationwide estimate, and as another few years go by it will shrink further. 
I think it's most appropriate to not give credit on this one, added a clarification in the notes.</text>
    <extLst>
      <x:ext xmlns:xltc2="http://schemas.microsoft.com/office/spreadsheetml/2020/threadedcomments2" uri="{F7C98A9C-CBB3-438F-8F68-D28B6AF4A901}">
        <xltc2:checksum>3639207574</xltc2:checksum>
        <xltc2:hyperlink startIndex="157" length="258" url="https://www.migrationpolicy.org/news/shrinking-number-daca-participants#:~:text=As%20of%20March%2C%20just%20under,21%20(see%20Figure%203).&amp;text=Source%3A%20USCIS%2C%20%E2%80%9CCount%20of%20Active%20DACA%20Recipients%20by%20Month,of%20March%2031%2C%202023.%22"/>
      </x:ext>
    </extLst>
  </threadedComment>
</ThreadedComments>
</file>

<file path=xl/worksheets/_rels/sheet1.xml.rels><?xml version="1.0" encoding="UTF-8" standalone="yes"?>
<Relationships xmlns="http://schemas.openxmlformats.org/package/2006/relationships"><Relationship Id="rId1" Type="http://schemas.openxmlformats.org/officeDocument/2006/relationships/hyperlink" Target="https://www.healthcarevaluehub.org/affordability-snapshot"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caresource.com/documents/medicaid-ga-policy-medical-mm-0734-20210701/" TargetMode="External"/><Relationship Id="rId21" Type="http://schemas.openxmlformats.org/officeDocument/2006/relationships/hyperlink" Target="https://portal.ct.gov/ohs/-/media/ohs-beta/pdf/programs-and-initiatives/ct-apcd-data-submission-guide-final.pdf" TargetMode="External"/><Relationship Id="rId42" Type="http://schemas.openxmlformats.org/officeDocument/2006/relationships/hyperlink" Target="https://www.health.state.mn.us/data/apcd/docs/faqapcd.pdf" TargetMode="External"/><Relationship Id="rId47" Type="http://schemas.openxmlformats.org/officeDocument/2006/relationships/hyperlink" Target="https://mhcc.maryland.gov/mhcc/pages/apcd/apcd_data_release/documents/User_Manual_2019_V1_Codebook.pdf" TargetMode="External"/><Relationship Id="rId63" Type="http://schemas.openxmlformats.org/officeDocument/2006/relationships/hyperlink" Target="https://www.apcdcouncil.org/state/north-carolina" TargetMode="External"/><Relationship Id="rId68" Type="http://schemas.openxmlformats.org/officeDocument/2006/relationships/hyperlink" Target="https://phidc.ssri.hawaii.edu/wp-content/uploads/2018/06/SHPDA-HHDC-APCD-Data-Submission-Guide-v1.0.pdf" TargetMode="External"/><Relationship Id="rId84" Type="http://schemas.openxmlformats.org/officeDocument/2006/relationships/hyperlink" Target="https://www.wvinsurance.gov/Portals/0/Consumer_Alert_2023_Repeal_APCD.pdf?ver=2023-03-30-155833-637" TargetMode="External"/><Relationship Id="rId89" Type="http://schemas.openxmlformats.org/officeDocument/2006/relationships/hyperlink" Target="https://healthcarestats.utah.gov/about-the-data/" TargetMode="External"/><Relationship Id="rId112" Type="http://schemas.openxmlformats.org/officeDocument/2006/relationships/hyperlink" Target="https://www.medicaid.gov/sites/default/files/2023-06/wa-medicaid-transformation-ca-06302023.pdf" TargetMode="External"/><Relationship Id="rId16" Type="http://schemas.openxmlformats.org/officeDocument/2006/relationships/hyperlink" Target="https://www.oregon.gov/oha/hpa/analytics/pages/all-payer-all-claims.aspx" TargetMode="External"/><Relationship Id="rId107" Type="http://schemas.openxmlformats.org/officeDocument/2006/relationships/hyperlink" Target="https://www.kff.org/policy-watch/section-1115-waiver-watch-continuous-eligibility-waivers/" TargetMode="External"/><Relationship Id="rId11" Type="http://schemas.openxmlformats.org/officeDocument/2006/relationships/hyperlink" Target="https://guroostorage.blob.core.windows.net/datadownloads/Annual_Report_PUBLIC.pdf" TargetMode="External"/><Relationship Id="rId32" Type="http://schemas.openxmlformats.org/officeDocument/2006/relationships/hyperlink" Target="https://sph.uth.edu/research/centers/center-for-health-care-data/assets/tx-apcd/TX-APCD-Biennial%20Report-2022.pdf" TargetMode="External"/><Relationship Id="rId37" Type="http://schemas.openxmlformats.org/officeDocument/2006/relationships/hyperlink" Target="https://www.vhi.org/apcd/" TargetMode="External"/><Relationship Id="rId53" Type="http://schemas.openxmlformats.org/officeDocument/2006/relationships/hyperlink" Target="https://www.apcdcouncil.org/state/map" TargetMode="External"/><Relationship Id="rId58" Type="http://schemas.openxmlformats.org/officeDocument/2006/relationships/hyperlink" Target="https://www.sciencedirect.com/science/article/abs/pii/S1047279720301332" TargetMode="External"/><Relationship Id="rId74" Type="http://schemas.openxmlformats.org/officeDocument/2006/relationships/hyperlink" Target="https://nyshc.health.ny.gov/web/nyapd/apd-analytics-portal" TargetMode="External"/><Relationship Id="rId79" Type="http://schemas.openxmlformats.org/officeDocument/2006/relationships/hyperlink" Target="https://whio.org/" TargetMode="External"/><Relationship Id="rId102" Type="http://schemas.openxmlformats.org/officeDocument/2006/relationships/hyperlink" Target="https://www.mycareinsight.org/" TargetMode="External"/><Relationship Id="rId123" Type="http://schemas.openxmlformats.org/officeDocument/2006/relationships/hyperlink" Target="https://casetext.com/statute/new-jersey-statutes/title-30-institutions-and-agencies/chapter-304d/section-304d-91-medicaid-contract-providers-to-provide-coverage-regardless-of-gender-identity-expression" TargetMode="External"/><Relationship Id="rId128" Type="http://schemas.openxmlformats.org/officeDocument/2006/relationships/printerSettings" Target="../printerSettings/printerSettings1.bin"/><Relationship Id="rId5" Type="http://schemas.openxmlformats.org/officeDocument/2006/relationships/hyperlink" Target="https://thepcc.org/primary-care-investment/legislation/map" TargetMode="External"/><Relationship Id="rId90" Type="http://schemas.openxmlformats.org/officeDocument/2006/relationships/hyperlink" Target="https://www.health.state.mn.us/data/apcd/docs/faqapcd.pdf" TargetMode="External"/><Relationship Id="rId95" Type="http://schemas.openxmlformats.org/officeDocument/2006/relationships/hyperlink" Target="https://mhcc.maryland.gov/mhcc/pages/apcd/apcd_data_release/documents/User_Manual_2019_V1_Codebook.pdf" TargetMode="External"/><Relationship Id="rId22" Type="http://schemas.openxmlformats.org/officeDocument/2006/relationships/hyperlink" Target="https://dhin-hccd-portal.medicasoft.us/" TargetMode="External"/><Relationship Id="rId27" Type="http://schemas.openxmlformats.org/officeDocument/2006/relationships/hyperlink" Target="https://www.apcdcouncil.org/state/map" TargetMode="External"/><Relationship Id="rId43" Type="http://schemas.openxmlformats.org/officeDocument/2006/relationships/hyperlink" Target="https://gmcboard.vermont.gov/DATA-AND-ANALYTICS/DATA-COLLECTION/vhcures-vermonts-all-payer-claims-database" TargetMode="External"/><Relationship Id="rId48" Type="http://schemas.openxmlformats.org/officeDocument/2006/relationships/hyperlink" Target="https://www.chiamass.gov/assets/docs/p/apcd/MA-APCD-CY2022/MA-APCD-CY2022-Documentation-Guide.pdf" TargetMode="External"/><Relationship Id="rId64" Type="http://schemas.openxmlformats.org/officeDocument/2006/relationships/hyperlink" Target="https://www.oregon.gov/oha/hpa/analytics/pages/all-payer-all-claims.aspx" TargetMode="External"/><Relationship Id="rId69" Type="http://schemas.openxmlformats.org/officeDocument/2006/relationships/hyperlink" Target="https://portal.ct.gov/ohs/-/media/ohs-beta/pdf/programs-and-initiatives/ct-apcd-data-submission-guide-final.pdf" TargetMode="External"/><Relationship Id="rId113" Type="http://schemas.openxmlformats.org/officeDocument/2006/relationships/hyperlink" Target="https://www.sos.state.co.us/CCR/GenerateRulePdf.do?ruleVersionId=8091&amp;fileName=10%20CCR%202505-10%208.700" TargetMode="External"/><Relationship Id="rId118" Type="http://schemas.openxmlformats.org/officeDocument/2006/relationships/hyperlink" Target="https://legalcouncil.org/medicaid-genderaffirming/" TargetMode="External"/><Relationship Id="rId80" Type="http://schemas.openxmlformats.org/officeDocument/2006/relationships/hyperlink" Target="https://sph.uth.edu/research/centers/center-for-health-care-data/assets/tx-apcd/TX-APCD-Biennial%20Report-2022.pdf" TargetMode="External"/><Relationship Id="rId85" Type="http://schemas.openxmlformats.org/officeDocument/2006/relationships/hyperlink" Target="https://www.vhi.org/apcd/" TargetMode="External"/><Relationship Id="rId12" Type="http://schemas.openxmlformats.org/officeDocument/2006/relationships/hyperlink" Target="https://www.wvinsurance.gov/Portals/0/Consumer_Alert_2023_Repeal_APCD.pdf?ver=2023-03-30-155833-637" TargetMode="External"/><Relationship Id="rId17" Type="http://schemas.openxmlformats.org/officeDocument/2006/relationships/hyperlink" Target="https://healthcarestats.utah.gov/about-the-data/" TargetMode="External"/><Relationship Id="rId33" Type="http://schemas.openxmlformats.org/officeDocument/2006/relationships/hyperlink" Target="https://www.apcdcouncil.org/state/alaska" TargetMode="External"/><Relationship Id="rId38" Type="http://schemas.openxmlformats.org/officeDocument/2006/relationships/hyperlink" Target="https://apcd.georgia.gov/" TargetMode="External"/><Relationship Id="rId59" Type="http://schemas.openxmlformats.org/officeDocument/2006/relationships/hyperlink" Target="https://guroostorage.blob.core.windows.net/datadownloads/Annual_Report_PUBLIC.pdf" TargetMode="External"/><Relationship Id="rId103" Type="http://schemas.openxmlformats.org/officeDocument/2006/relationships/hyperlink" Target="https://info.ncdhhs.gov/dhsr/ahc/hb834/search.asp" TargetMode="External"/><Relationship Id="rId108" Type="http://schemas.openxmlformats.org/officeDocument/2006/relationships/hyperlink" Target="https://www.hhs.gov/about/news/2024/07/02/hhs-authorizes-five-states-provide-historic-health-care-coverage-people-transitioning-incarceration.html" TargetMode="External"/><Relationship Id="rId124" Type="http://schemas.openxmlformats.org/officeDocument/2006/relationships/hyperlink" Target="https://www.health.ny.gov/health_care/medicaid/program/update/2017/2017-01.htm" TargetMode="External"/><Relationship Id="rId129" Type="http://schemas.openxmlformats.org/officeDocument/2006/relationships/vmlDrawing" Target="../drawings/vmlDrawing1.vml"/><Relationship Id="rId54" Type="http://schemas.openxmlformats.org/officeDocument/2006/relationships/hyperlink" Target="https://hcai.ca.gov/visualizations/healthcare-payments-data-hpd-snapshot/" TargetMode="External"/><Relationship Id="rId70" Type="http://schemas.openxmlformats.org/officeDocument/2006/relationships/hyperlink" Target="https://dhin-hccd-portal.medicasoft.us/" TargetMode="External"/><Relationship Id="rId75" Type="http://schemas.openxmlformats.org/officeDocument/2006/relationships/hyperlink" Target="https://www.apcdcouncil.org/state/map" TargetMode="External"/><Relationship Id="rId91" Type="http://schemas.openxmlformats.org/officeDocument/2006/relationships/hyperlink" Target="https://gmcboard.vermont.gov/DATA-AND-ANALYTICS/DATA-COLLECTION/vhcures-vermonts-all-payer-claims-database" TargetMode="External"/><Relationship Id="rId96" Type="http://schemas.openxmlformats.org/officeDocument/2006/relationships/hyperlink" Target="https://www.chiamass.gov/assets/docs/p/apcd/MA-APCD-CY2022/MA-APCD-CY2022-Documentation-Guide.pdf" TargetMode="External"/><Relationship Id="rId1" Type="http://schemas.openxmlformats.org/officeDocument/2006/relationships/hyperlink" Target="https://www.dmhc.ca.gov/HealthCareinCalifornia/PremiumRateReview/FAQs.aspx" TargetMode="External"/><Relationship Id="rId6" Type="http://schemas.openxmlformats.org/officeDocument/2006/relationships/hyperlink" Target="https://hcai.ca.gov/visualizations/healthcare-payments-data-hpd-snapshot/" TargetMode="External"/><Relationship Id="rId23" Type="http://schemas.openxmlformats.org/officeDocument/2006/relationships/hyperlink" Target="https://mhcc.maryland.gov/mhcc/pages/apcd/apcd_data_release/documents/User_Manual_2019_V1_Codebook.pdf" TargetMode="External"/><Relationship Id="rId28" Type="http://schemas.openxmlformats.org/officeDocument/2006/relationships/hyperlink" Target="https://www.apcdcouncil.org/state/map" TargetMode="External"/><Relationship Id="rId49" Type="http://schemas.openxmlformats.org/officeDocument/2006/relationships/hyperlink" Target="../../../../Users/bbeaudinseiler/Downloads/NH_CHIS_Public_Use_Data_Dictionary.pdf" TargetMode="External"/><Relationship Id="rId114" Type="http://schemas.openxmlformats.org/officeDocument/2006/relationships/hyperlink" Target="https://www.huskyhealthct.org/providers/provider_postings/policies_procedures/Gender_Affirmation_Surgery.pdf" TargetMode="External"/><Relationship Id="rId119" Type="http://schemas.openxmlformats.org/officeDocument/2006/relationships/hyperlink" Target="https://www.mdch.state.mi.us/dch-medicaid/manuals/MedicaidProviderManual.pdf" TargetMode="External"/><Relationship Id="rId44" Type="http://schemas.openxmlformats.org/officeDocument/2006/relationships/hyperlink" Target="https://phidc.ssri.hawaii.edu/wp-content/uploads/2018/06/SHPDA-HHDC-APCD-Data-Submission-Guide-v1.0.pdf" TargetMode="External"/><Relationship Id="rId60" Type="http://schemas.openxmlformats.org/officeDocument/2006/relationships/hyperlink" Target="https://www.wvinsurance.gov/Portals/0/Consumer_Alert_2023_Repeal_APCD.pdf?ver=2023-03-30-155833-637" TargetMode="External"/><Relationship Id="rId65" Type="http://schemas.openxmlformats.org/officeDocument/2006/relationships/hyperlink" Target="https://healthcarestats.utah.gov/about-the-data/" TargetMode="External"/><Relationship Id="rId81" Type="http://schemas.openxmlformats.org/officeDocument/2006/relationships/hyperlink" Target="https://www.apcdcouncil.org/state/alaska" TargetMode="External"/><Relationship Id="rId86" Type="http://schemas.openxmlformats.org/officeDocument/2006/relationships/hyperlink" Target="https://apcd.georgia.gov/" TargetMode="External"/><Relationship Id="rId130" Type="http://schemas.openxmlformats.org/officeDocument/2006/relationships/comments" Target="../comments1.xml"/><Relationship Id="rId13" Type="http://schemas.openxmlformats.org/officeDocument/2006/relationships/hyperlink" Target="https://www.vhi.org/apcd/" TargetMode="External"/><Relationship Id="rId18" Type="http://schemas.openxmlformats.org/officeDocument/2006/relationships/hyperlink" Target="https://www.health.state.mn.us/data/apcd/docs/faqapcd.pdf" TargetMode="External"/><Relationship Id="rId39" Type="http://schemas.openxmlformats.org/officeDocument/2006/relationships/hyperlink" Target="https://www.apcdcouncil.org/state/north-carolina" TargetMode="External"/><Relationship Id="rId109" Type="http://schemas.openxmlformats.org/officeDocument/2006/relationships/hyperlink" Target="https://www.hhs.gov/about/news/2024/07/02/hhs-authorizes-five-states-provide-historic-health-care-coverage-people-transitioning-incarceration.html" TargetMode="External"/><Relationship Id="rId34" Type="http://schemas.openxmlformats.org/officeDocument/2006/relationships/hyperlink" Target="https://www.sciencedirect.com/science/article/abs/pii/S1047279720301332" TargetMode="External"/><Relationship Id="rId50" Type="http://schemas.openxmlformats.org/officeDocument/2006/relationships/hyperlink" Target="https://nyshc.health.ny.gov/web/nyapd/apd-analytics-portal" TargetMode="External"/><Relationship Id="rId55" Type="http://schemas.openxmlformats.org/officeDocument/2006/relationships/hyperlink" Target="https://whio.org/" TargetMode="External"/><Relationship Id="rId76" Type="http://schemas.openxmlformats.org/officeDocument/2006/relationships/hyperlink" Target="https://www.apcdcouncil.org/state/map" TargetMode="External"/><Relationship Id="rId97" Type="http://schemas.openxmlformats.org/officeDocument/2006/relationships/hyperlink" Target="../../../../Users/bbeaudinseiler/Downloads/NH_CHIS_Public_Use_Data_Dictionary.pdf" TargetMode="External"/><Relationship Id="rId104" Type="http://schemas.openxmlformats.org/officeDocument/2006/relationships/hyperlink" Target="https://olis.oregonlegislature.gov/liz/2018R1/Downloads/MeasureDocument/HB4005/Enrolled" TargetMode="External"/><Relationship Id="rId120" Type="http://schemas.openxmlformats.org/officeDocument/2006/relationships/hyperlink" Target="https://casetext.com/statute/nevada-revised-statutes/title-38-public-welfare/chapter-422-health-care-financing-and-policy/administration-and-procedure/state-plan-for-medicaid-and-childrens-health-insurance-program/section-422272362-state-plan-for-medicaid-inclusion-of-requirement-for-payment-of-certain-costs-related-to-gender-dysphoria-and-gender-incongruence" TargetMode="External"/><Relationship Id="rId125" Type="http://schemas.openxmlformats.org/officeDocument/2006/relationships/hyperlink" Target="https://humanservices.vermont.gov/sites/ahsnew/files/documents/MedicaidPolicy/HCARAdopted/HCAR_4.238_Gender_Affirmation_Surgery_Adopted_Rule_New.pdf" TargetMode="External"/><Relationship Id="rId7" Type="http://schemas.openxmlformats.org/officeDocument/2006/relationships/hyperlink" Target="https://whio.org/" TargetMode="External"/><Relationship Id="rId71" Type="http://schemas.openxmlformats.org/officeDocument/2006/relationships/hyperlink" Target="https://mhcc.maryland.gov/mhcc/pages/apcd/apcd_data_release/documents/User_Manual_2019_V1_Codebook.pdf" TargetMode="External"/><Relationship Id="rId92" Type="http://schemas.openxmlformats.org/officeDocument/2006/relationships/hyperlink" Target="https://phidc.ssri.hawaii.edu/wp-content/uploads/2018/06/SHPDA-HHDC-APCD-Data-Submission-Guide-v1.0.pdf" TargetMode="External"/><Relationship Id="rId2" Type="http://schemas.openxmlformats.org/officeDocument/2006/relationships/hyperlink" Target="https://www.commonwealthfund.org/sites/default/files/2023-01/Hwang_implementation_guide_rate_review.pdf" TargetMode="External"/><Relationship Id="rId29" Type="http://schemas.openxmlformats.org/officeDocument/2006/relationships/hyperlink" Target="https://www.apcdcouncil.org/state/map" TargetMode="External"/><Relationship Id="rId24" Type="http://schemas.openxmlformats.org/officeDocument/2006/relationships/hyperlink" Target="https://www.chiamass.gov/assets/docs/p/apcd/MA-APCD-CY2022/MA-APCD-CY2022-Documentation-Guide.pdf" TargetMode="External"/><Relationship Id="rId40" Type="http://schemas.openxmlformats.org/officeDocument/2006/relationships/hyperlink" Target="https://www.oregon.gov/oha/hpa/analytics/pages/all-payer-all-claims.aspx" TargetMode="External"/><Relationship Id="rId45" Type="http://schemas.openxmlformats.org/officeDocument/2006/relationships/hyperlink" Target="https://portal.ct.gov/ohs/-/media/ohs-beta/pdf/programs-and-initiatives/ct-apcd-data-submission-guide-final.pdf" TargetMode="External"/><Relationship Id="rId66" Type="http://schemas.openxmlformats.org/officeDocument/2006/relationships/hyperlink" Target="https://www.health.state.mn.us/data/apcd/docs/faqapcd.pdf" TargetMode="External"/><Relationship Id="rId87" Type="http://schemas.openxmlformats.org/officeDocument/2006/relationships/hyperlink" Target="https://www.apcdcouncil.org/state/north-carolina" TargetMode="External"/><Relationship Id="rId110" Type="http://schemas.openxmlformats.org/officeDocument/2006/relationships/hyperlink" Target="https://www.hhs.gov/about/news/2024/07/02/hhs-authorizes-five-states-provide-historic-health-care-coverage-people-transitioning-incarceration.html" TargetMode="External"/><Relationship Id="rId115" Type="http://schemas.openxmlformats.org/officeDocument/2006/relationships/hyperlink" Target="https://medicaidpublications.dhss.delaware.gov/docs/DesktopModules/Bring2mind/DMX/API/Entries/Download?Command=Core_Download&amp;EntryId=887&amp;language=en-US&amp;PortalId=0&amp;TabId=94" TargetMode="External"/><Relationship Id="rId131" Type="http://schemas.microsoft.com/office/2017/10/relationships/threadedComment" Target="../threadedComments/threadedComment1.xml"/><Relationship Id="rId61" Type="http://schemas.openxmlformats.org/officeDocument/2006/relationships/hyperlink" Target="https://www.vhi.org/apcd/" TargetMode="External"/><Relationship Id="rId82" Type="http://schemas.openxmlformats.org/officeDocument/2006/relationships/hyperlink" Target="https://www.sciencedirect.com/science/article/abs/pii/S1047279720301332" TargetMode="External"/><Relationship Id="rId19" Type="http://schemas.openxmlformats.org/officeDocument/2006/relationships/hyperlink" Target="https://gmcboard.vermont.gov/DATA-AND-ANALYTICS/DATA-COLLECTION/vhcures-vermonts-all-payer-claims-database" TargetMode="External"/><Relationship Id="rId14" Type="http://schemas.openxmlformats.org/officeDocument/2006/relationships/hyperlink" Target="https://apcd.georgia.gov/" TargetMode="External"/><Relationship Id="rId30" Type="http://schemas.openxmlformats.org/officeDocument/2006/relationships/hyperlink" Target="https://hcai.ca.gov/visualizations/healthcare-payments-data-hpd-snapshot/" TargetMode="External"/><Relationship Id="rId35" Type="http://schemas.openxmlformats.org/officeDocument/2006/relationships/hyperlink" Target="https://guroostorage.blob.core.windows.net/datadownloads/Annual_Report_PUBLIC.pdf" TargetMode="External"/><Relationship Id="rId56" Type="http://schemas.openxmlformats.org/officeDocument/2006/relationships/hyperlink" Target="https://sph.uth.edu/research/centers/center-for-health-care-data/assets/tx-apcd/TX-APCD-Biennial%20Report-2022.pdf" TargetMode="External"/><Relationship Id="rId77" Type="http://schemas.openxmlformats.org/officeDocument/2006/relationships/hyperlink" Target="https://www.apcdcouncil.org/state/map" TargetMode="External"/><Relationship Id="rId100" Type="http://schemas.openxmlformats.org/officeDocument/2006/relationships/hyperlink" Target="https://www.apcdcouncil.org/state/map" TargetMode="External"/><Relationship Id="rId105" Type="http://schemas.openxmlformats.org/officeDocument/2006/relationships/hyperlink" Target="https://leg.colorado.gov/sites/default/files/2023a_1215_signed.pdf" TargetMode="External"/><Relationship Id="rId126" Type="http://schemas.openxmlformats.org/officeDocument/2006/relationships/hyperlink" Target="https://www.forwardhealth.wi.gov/kw/pdf/2019-20.pdf" TargetMode="External"/><Relationship Id="rId8" Type="http://schemas.openxmlformats.org/officeDocument/2006/relationships/hyperlink" Target="https://sph.uth.edu/research/centers/center-for-health-care-data/assets/tx-apcd/TX-APCD-Biennial%20Report-2022.pdf" TargetMode="External"/><Relationship Id="rId51" Type="http://schemas.openxmlformats.org/officeDocument/2006/relationships/hyperlink" Target="https://www.apcdcouncil.org/state/map" TargetMode="External"/><Relationship Id="rId72" Type="http://schemas.openxmlformats.org/officeDocument/2006/relationships/hyperlink" Target="https://www.chiamass.gov/assets/docs/p/apcd/MA-APCD-CY2022/MA-APCD-CY2022-Documentation-Guide.pdf" TargetMode="External"/><Relationship Id="rId93" Type="http://schemas.openxmlformats.org/officeDocument/2006/relationships/hyperlink" Target="https://portal.ct.gov/ohs/-/media/ohs-beta/pdf/programs-and-initiatives/ct-apcd-data-submission-guide-final.pdf" TargetMode="External"/><Relationship Id="rId98" Type="http://schemas.openxmlformats.org/officeDocument/2006/relationships/hyperlink" Target="https://nyshc.health.ny.gov/web/nyapd/apd-analytics-portal" TargetMode="External"/><Relationship Id="rId121" Type="http://schemas.openxmlformats.org/officeDocument/2006/relationships/hyperlink" Target="https://www.lgbtmap.org/img/maps/citations-medicaid.pdf" TargetMode="External"/><Relationship Id="rId3" Type="http://schemas.openxmlformats.org/officeDocument/2006/relationships/hyperlink" Target="https://nashp.org/insurance-rate-review-as-a-hospital-cost-containment-tool-rhode-islands-experience/" TargetMode="External"/><Relationship Id="rId25" Type="http://schemas.openxmlformats.org/officeDocument/2006/relationships/hyperlink" Target="../../../../Users/bbeaudinseiler/Downloads/NH_CHIS_Public_Use_Data_Dictionary.pdf" TargetMode="External"/><Relationship Id="rId46" Type="http://schemas.openxmlformats.org/officeDocument/2006/relationships/hyperlink" Target="https://dhin-hccd-portal.medicasoft.us/" TargetMode="External"/><Relationship Id="rId67" Type="http://schemas.openxmlformats.org/officeDocument/2006/relationships/hyperlink" Target="https://gmcboard.vermont.gov/DATA-AND-ANALYTICS/DATA-COLLECTION/vhcures-vermonts-all-payer-claims-database" TargetMode="External"/><Relationship Id="rId116" Type="http://schemas.openxmlformats.org/officeDocument/2006/relationships/hyperlink" Target="https://dhcf.dc.gov/sites/default/files/dc/sites/dhcf/release_content/attachments/Policy%20%23%20OD-001-17_Gender%20Reassignment%20Surgery.pdf" TargetMode="External"/><Relationship Id="rId20" Type="http://schemas.openxmlformats.org/officeDocument/2006/relationships/hyperlink" Target="https://phidc.ssri.hawaii.edu/wp-content/uploads/2018/06/SHPDA-HHDC-APCD-Data-Submission-Guide-v1.0.pdf" TargetMode="External"/><Relationship Id="rId41" Type="http://schemas.openxmlformats.org/officeDocument/2006/relationships/hyperlink" Target="https://healthcarestats.utah.gov/about-the-data/" TargetMode="External"/><Relationship Id="rId62" Type="http://schemas.openxmlformats.org/officeDocument/2006/relationships/hyperlink" Target="https://apcd.georgia.gov/" TargetMode="External"/><Relationship Id="rId83" Type="http://schemas.openxmlformats.org/officeDocument/2006/relationships/hyperlink" Target="https://guroostorage.blob.core.windows.net/datadownloads/Annual_Report_PUBLIC.pdf" TargetMode="External"/><Relationship Id="rId88" Type="http://schemas.openxmlformats.org/officeDocument/2006/relationships/hyperlink" Target="https://www.oregon.gov/oha/hpa/analytics/pages/all-payer-all-claims.aspx" TargetMode="External"/><Relationship Id="rId111" Type="http://schemas.openxmlformats.org/officeDocument/2006/relationships/hyperlink" Target="https://www.hhs.gov/about/news/2024/07/02/hhs-authorizes-five-states-provide-historic-health-care-coverage-people-transitioning-incarceration.html" TargetMode="External"/><Relationship Id="rId132" Type="http://schemas.microsoft.com/office/2019/04/relationships/documenttask" Target="../documenttasks/documenttask1.xml"/><Relationship Id="rId15" Type="http://schemas.openxmlformats.org/officeDocument/2006/relationships/hyperlink" Target="https://www.apcdcouncil.org/state/north-carolina" TargetMode="External"/><Relationship Id="rId36" Type="http://schemas.openxmlformats.org/officeDocument/2006/relationships/hyperlink" Target="https://www.wvinsurance.gov/Portals/0/Consumer_Alert_2023_Repeal_APCD.pdf?ver=2023-03-30-155833-637" TargetMode="External"/><Relationship Id="rId57" Type="http://schemas.openxmlformats.org/officeDocument/2006/relationships/hyperlink" Target="https://www.apcdcouncil.org/state/alaska" TargetMode="External"/><Relationship Id="rId106" Type="http://schemas.openxmlformats.org/officeDocument/2006/relationships/hyperlink" Target="https://hhs.iowa.gov/media/10434/download?inline=%20and%20https://www.scottcountyiowa.gov/health/health-insurance-resources/presumptive-eligibility" TargetMode="External"/><Relationship Id="rId127" Type="http://schemas.openxmlformats.org/officeDocument/2006/relationships/hyperlink" Target="https://www.coveredca.com/newsroom/news-releases/2023/07/20/covered-california-to-launch-state-enhanced-cost-sharing-reduction-program/" TargetMode="External"/><Relationship Id="rId10" Type="http://schemas.openxmlformats.org/officeDocument/2006/relationships/hyperlink" Target="https://www.sciencedirect.com/science/article/abs/pii/S1047279720301332" TargetMode="External"/><Relationship Id="rId31" Type="http://schemas.openxmlformats.org/officeDocument/2006/relationships/hyperlink" Target="https://whio.org/" TargetMode="External"/><Relationship Id="rId52" Type="http://schemas.openxmlformats.org/officeDocument/2006/relationships/hyperlink" Target="https://www.apcdcouncil.org/state/map" TargetMode="External"/><Relationship Id="rId73" Type="http://schemas.openxmlformats.org/officeDocument/2006/relationships/hyperlink" Target="../../../../Users/bbeaudinseiler/Downloads/NH_CHIS_Public_Use_Data_Dictionary.pdf" TargetMode="External"/><Relationship Id="rId78" Type="http://schemas.openxmlformats.org/officeDocument/2006/relationships/hyperlink" Target="https://hcai.ca.gov/visualizations/healthcare-payments-data-hpd-snapshot/" TargetMode="External"/><Relationship Id="rId94" Type="http://schemas.openxmlformats.org/officeDocument/2006/relationships/hyperlink" Target="https://dhin-hccd-portal.medicasoft.us/" TargetMode="External"/><Relationship Id="rId99" Type="http://schemas.openxmlformats.org/officeDocument/2006/relationships/hyperlink" Target="https://www.apcdcouncil.org/state/map" TargetMode="External"/><Relationship Id="rId101" Type="http://schemas.openxmlformats.org/officeDocument/2006/relationships/hyperlink" Target="https://www.apcdcouncil.org/state/map" TargetMode="External"/><Relationship Id="rId122" Type="http://schemas.openxmlformats.org/officeDocument/2006/relationships/hyperlink" Target="https://www.lgbtmap.org/img/maps/citations-medicaid.pdf" TargetMode="External"/><Relationship Id="rId4" Type="http://schemas.openxmlformats.org/officeDocument/2006/relationships/hyperlink" Target="https://thepcc.org/primary-care-investment/legislation/map" TargetMode="External"/><Relationship Id="rId9" Type="http://schemas.openxmlformats.org/officeDocument/2006/relationships/hyperlink" Target="https://www.apcdcouncil.org/state/alaska" TargetMode="External"/><Relationship Id="rId26" Type="http://schemas.openxmlformats.org/officeDocument/2006/relationships/hyperlink" Target="https://nyshc.health.ny.gov/web/nyapd/apd-analytics-port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214D1-BC9B-49B0-B27A-38F46572A9EE}">
  <dimension ref="A1:A12"/>
  <sheetViews>
    <sheetView zoomScale="60" workbookViewId="0">
      <selection activeCell="G9" sqref="G9"/>
    </sheetView>
  </sheetViews>
  <sheetFormatPr defaultRowHeight="14.4" x14ac:dyDescent="0.55000000000000004"/>
  <cols>
    <col min="1" max="1" width="101.26171875" style="1" customWidth="1"/>
  </cols>
  <sheetData>
    <row r="1" spans="1:1" ht="25.8" x14ac:dyDescent="0.55000000000000004">
      <c r="A1" s="320" t="s">
        <v>0</v>
      </c>
    </row>
    <row r="2" spans="1:1" ht="20.399999999999999" x14ac:dyDescent="0.55000000000000004">
      <c r="A2" s="321" t="s">
        <v>1</v>
      </c>
    </row>
    <row r="4" spans="1:1" x14ac:dyDescent="0.55000000000000004">
      <c r="A4" s="316" t="s">
        <v>2</v>
      </c>
    </row>
    <row r="5" spans="1:1" ht="14.7" thickBot="1" x14ac:dyDescent="0.6"/>
    <row r="6" spans="1:1" ht="20.7" thickBot="1" x14ac:dyDescent="0.6">
      <c r="A6" s="317" t="s">
        <v>3</v>
      </c>
    </row>
    <row r="7" spans="1:1" ht="118" customHeight="1" thickBot="1" x14ac:dyDescent="0.6">
      <c r="A7" s="319" t="s">
        <v>4</v>
      </c>
    </row>
    <row r="8" spans="1:1" ht="20.7" thickBot="1" x14ac:dyDescent="0.6">
      <c r="A8" s="317" t="s">
        <v>5</v>
      </c>
    </row>
    <row r="9" spans="1:1" ht="409.5" customHeight="1" x14ac:dyDescent="0.55000000000000004">
      <c r="A9" s="327" t="s">
        <v>6</v>
      </c>
    </row>
    <row r="10" spans="1:1" ht="45" customHeight="1" thickBot="1" x14ac:dyDescent="0.6">
      <c r="A10" s="328"/>
    </row>
    <row r="11" spans="1:1" ht="20.7" thickBot="1" x14ac:dyDescent="0.6">
      <c r="A11" s="317" t="s">
        <v>7</v>
      </c>
    </row>
    <row r="12" spans="1:1" ht="62.2" customHeight="1" thickBot="1" x14ac:dyDescent="0.6">
      <c r="A12" s="318" t="s">
        <v>8</v>
      </c>
    </row>
  </sheetData>
  <mergeCells count="1">
    <mergeCell ref="A9:A10"/>
  </mergeCells>
  <hyperlinks>
    <hyperlink ref="A4" r:id="rId1" xr:uid="{F9D45C45-8BCB-48DA-A617-37FB046E601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1FA23-F3EE-435B-9F62-3FBE73E31147}">
  <dimension ref="A1:M3367"/>
  <sheetViews>
    <sheetView tabSelected="1" topLeftCell="B1" zoomScale="77" zoomScaleNormal="50" workbookViewId="0">
      <pane ySplit="1" topLeftCell="A2" activePane="bottomLeft" state="frozen"/>
      <selection pane="bottomLeft" activeCell="B1" sqref="B1"/>
    </sheetView>
  </sheetViews>
  <sheetFormatPr defaultColWidth="8.62890625" defaultRowHeight="41.2" customHeight="1" x14ac:dyDescent="0.55000000000000004"/>
  <cols>
    <col min="1" max="1" width="8.62890625" style="1" customWidth="1"/>
    <col min="2" max="4" width="19.5234375" style="1" customWidth="1"/>
    <col min="5" max="5" width="34" style="1" customWidth="1"/>
    <col min="6" max="6" width="27" style="1" customWidth="1"/>
    <col min="7" max="7" width="26.26171875" style="1" customWidth="1"/>
    <col min="8" max="8" width="20.15625" style="315" customWidth="1"/>
    <col min="9" max="9" width="46.47265625" style="1" customWidth="1"/>
    <col min="10" max="10" width="26.5234375" style="1" customWidth="1"/>
    <col min="11" max="11" width="23" customWidth="1"/>
    <col min="12" max="12" width="44" style="16" customWidth="1"/>
    <col min="13" max="13" width="35.47265625" style="1" customWidth="1"/>
    <col min="14" max="16384" width="8.62890625" style="1"/>
  </cols>
  <sheetData>
    <row r="1" spans="1:13" s="3" customFormat="1" ht="60" customHeight="1" x14ac:dyDescent="0.55000000000000004">
      <c r="A1" s="2" t="s">
        <v>9</v>
      </c>
      <c r="B1" s="2" t="s">
        <v>10</v>
      </c>
      <c r="C1" s="2" t="s">
        <v>11</v>
      </c>
      <c r="D1" s="2" t="s">
        <v>12</v>
      </c>
      <c r="E1" s="2" t="s">
        <v>13</v>
      </c>
      <c r="F1" s="2" t="s">
        <v>14</v>
      </c>
      <c r="G1" s="2" t="s">
        <v>15</v>
      </c>
      <c r="H1" s="282" t="s">
        <v>16</v>
      </c>
      <c r="I1" s="2" t="s">
        <v>17</v>
      </c>
      <c r="J1" s="2" t="s">
        <v>18</v>
      </c>
      <c r="K1" s="2" t="s">
        <v>19</v>
      </c>
      <c r="L1" s="2" t="s">
        <v>7</v>
      </c>
      <c r="M1" s="2" t="s">
        <v>20</v>
      </c>
    </row>
    <row r="2" spans="1:13" s="15" customFormat="1" ht="41.2" customHeight="1" x14ac:dyDescent="0.55000000000000004">
      <c r="A2" s="12">
        <v>1</v>
      </c>
      <c r="B2" t="s">
        <v>21</v>
      </c>
      <c r="C2" s="1" t="str" cm="1">
        <f t="array" ref="C2">_xlfn.SWITCH(B2,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 s="1" t="s">
        <v>22</v>
      </c>
      <c r="E2" s="1" t="s">
        <v>23</v>
      </c>
      <c r="F2" s="1" t="s">
        <v>24</v>
      </c>
      <c r="G2" s="1" t="s">
        <v>25</v>
      </c>
      <c r="H2" s="13">
        <v>1</v>
      </c>
      <c r="I2" s="14" t="s">
        <v>26</v>
      </c>
      <c r="J2" s="1"/>
      <c r="K2" s="1" t="str">
        <f>IF(H2=1,"Fully Active",
IF(H2=0.5,"Partially Implemented","Not Active"))</f>
        <v>Fully Active</v>
      </c>
      <c r="L2" s="15" t="s">
        <v>27</v>
      </c>
      <c r="M2" s="1" t="str">
        <f t="shared" ref="M2:M33" si="0">"https://www.healthcarevaluehub.org/snapshot/"&amp;B2</f>
        <v>https://www.healthcarevaluehub.org/snapshot/Alabama</v>
      </c>
    </row>
    <row r="3" spans="1:13" ht="41.2" customHeight="1" x14ac:dyDescent="0.55000000000000004">
      <c r="A3" s="12">
        <v>2</v>
      </c>
      <c r="B3" t="s">
        <v>28</v>
      </c>
      <c r="C3" s="1" t="str" cm="1">
        <f t="array" ref="C3">_xlfn.SWITCH(B3,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 s="1" t="s">
        <v>22</v>
      </c>
      <c r="E3" s="1" t="s">
        <v>23</v>
      </c>
      <c r="F3" s="1" t="s">
        <v>24</v>
      </c>
      <c r="G3" s="1" t="s">
        <v>25</v>
      </c>
      <c r="H3" s="13">
        <v>1</v>
      </c>
      <c r="I3" s="14" t="s">
        <v>26</v>
      </c>
      <c r="K3" s="1" t="str">
        <f t="shared" ref="K3:K66" si="1">IF(H3=1,"Fully Active",
IF(H3=0.5,"Partially Implemented","Not Active"))</f>
        <v>Fully Active</v>
      </c>
      <c r="L3" s="16" t="s">
        <v>27</v>
      </c>
      <c r="M3" s="1" t="str">
        <f t="shared" si="0"/>
        <v>https://www.healthcarevaluehub.org/snapshot/Alaska</v>
      </c>
    </row>
    <row r="4" spans="1:13" ht="41.2" customHeight="1" x14ac:dyDescent="0.55000000000000004">
      <c r="A4" s="12">
        <v>3</v>
      </c>
      <c r="B4" t="s">
        <v>29</v>
      </c>
      <c r="C4" s="1" t="str" cm="1">
        <f t="array" ref="C4">_xlfn.SWITCH(B4,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4" s="1" t="s">
        <v>22</v>
      </c>
      <c r="E4" s="1" t="s">
        <v>23</v>
      </c>
      <c r="F4" s="1" t="s">
        <v>24</v>
      </c>
      <c r="G4" s="1" t="s">
        <v>25</v>
      </c>
      <c r="H4" s="13">
        <v>1</v>
      </c>
      <c r="I4" s="14" t="s">
        <v>26</v>
      </c>
      <c r="K4" s="1" t="str">
        <f t="shared" si="1"/>
        <v>Fully Active</v>
      </c>
      <c r="L4" s="16" t="s">
        <v>27</v>
      </c>
      <c r="M4" s="1" t="str">
        <f t="shared" si="0"/>
        <v>https://www.healthcarevaluehub.org/snapshot/Arizona</v>
      </c>
    </row>
    <row r="5" spans="1:13" ht="41.2" customHeight="1" x14ac:dyDescent="0.55000000000000004">
      <c r="A5" s="12">
        <v>4</v>
      </c>
      <c r="B5" t="s">
        <v>30</v>
      </c>
      <c r="C5" s="1" t="str" cm="1">
        <f t="array" ref="C5">_xlfn.SWITCH(B5,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5" s="1" t="s">
        <v>22</v>
      </c>
      <c r="E5" s="1" t="s">
        <v>23</v>
      </c>
      <c r="F5" s="1" t="s">
        <v>24</v>
      </c>
      <c r="G5" s="1" t="s">
        <v>25</v>
      </c>
      <c r="H5" s="13">
        <v>1</v>
      </c>
      <c r="I5" s="14" t="s">
        <v>26</v>
      </c>
      <c r="K5" s="1" t="str">
        <f t="shared" si="1"/>
        <v>Fully Active</v>
      </c>
      <c r="L5" s="16" t="s">
        <v>27</v>
      </c>
      <c r="M5" s="1" t="str">
        <f t="shared" si="0"/>
        <v>https://www.healthcarevaluehub.org/snapshot/Arkansas</v>
      </c>
    </row>
    <row r="6" spans="1:13" ht="41.2" customHeight="1" x14ac:dyDescent="0.55000000000000004">
      <c r="A6" s="12">
        <v>5</v>
      </c>
      <c r="B6" t="s">
        <v>31</v>
      </c>
      <c r="C6" s="1" t="str" cm="1">
        <f t="array" ref="C6">_xlfn.SWITCH(B6,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6" s="1" t="s">
        <v>22</v>
      </c>
      <c r="E6" s="1" t="s">
        <v>23</v>
      </c>
      <c r="F6" s="1" t="s">
        <v>24</v>
      </c>
      <c r="G6" s="1" t="s">
        <v>25</v>
      </c>
      <c r="H6" s="13">
        <v>1</v>
      </c>
      <c r="I6" s="14" t="s">
        <v>26</v>
      </c>
      <c r="K6" s="1" t="str">
        <f t="shared" si="1"/>
        <v>Fully Active</v>
      </c>
      <c r="L6" s="16" t="s">
        <v>27</v>
      </c>
      <c r="M6" s="1" t="str">
        <f t="shared" si="0"/>
        <v>https://www.healthcarevaluehub.org/snapshot/California</v>
      </c>
    </row>
    <row r="7" spans="1:13" ht="41.2" customHeight="1" x14ac:dyDescent="0.55000000000000004">
      <c r="A7" s="12">
        <v>6</v>
      </c>
      <c r="B7" t="s">
        <v>32</v>
      </c>
      <c r="C7" s="1" t="str" cm="1">
        <f t="array" ref="C7">_xlfn.SWITCH(B7,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7" s="1" t="s">
        <v>22</v>
      </c>
      <c r="E7" s="1" t="s">
        <v>23</v>
      </c>
      <c r="F7" s="1" t="s">
        <v>24</v>
      </c>
      <c r="G7" s="1" t="s">
        <v>25</v>
      </c>
      <c r="H7" s="13">
        <v>1</v>
      </c>
      <c r="I7" s="14" t="s">
        <v>26</v>
      </c>
      <c r="K7" s="1" t="str">
        <f t="shared" si="1"/>
        <v>Fully Active</v>
      </c>
      <c r="L7" s="16" t="s">
        <v>27</v>
      </c>
      <c r="M7" s="1" t="str">
        <f t="shared" si="0"/>
        <v>https://www.healthcarevaluehub.org/snapshot/Colorado</v>
      </c>
    </row>
    <row r="8" spans="1:13" ht="41.2" customHeight="1" x14ac:dyDescent="0.55000000000000004">
      <c r="A8" s="12">
        <v>7</v>
      </c>
      <c r="B8" t="s">
        <v>33</v>
      </c>
      <c r="C8" s="1" t="str" cm="1">
        <f t="array" ref="C8">_xlfn.SWITCH(B8,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8" s="1" t="s">
        <v>22</v>
      </c>
      <c r="E8" s="1" t="s">
        <v>23</v>
      </c>
      <c r="F8" s="1" t="s">
        <v>24</v>
      </c>
      <c r="G8" s="1" t="s">
        <v>25</v>
      </c>
      <c r="H8" s="13">
        <v>1</v>
      </c>
      <c r="I8" s="14" t="s">
        <v>26</v>
      </c>
      <c r="K8" s="1" t="str">
        <f t="shared" si="1"/>
        <v>Fully Active</v>
      </c>
      <c r="L8" s="16" t="s">
        <v>27</v>
      </c>
      <c r="M8" s="1" t="str">
        <f t="shared" si="0"/>
        <v>https://www.healthcarevaluehub.org/snapshot/Connecticut</v>
      </c>
    </row>
    <row r="9" spans="1:13" ht="41.2" customHeight="1" x14ac:dyDescent="0.55000000000000004">
      <c r="A9" s="12">
        <v>8</v>
      </c>
      <c r="B9" t="s">
        <v>34</v>
      </c>
      <c r="C9" s="1" t="str" cm="1">
        <f t="array" ref="C9">_xlfn.SWITCH(B9,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9" s="1" t="s">
        <v>22</v>
      </c>
      <c r="E9" s="1" t="s">
        <v>23</v>
      </c>
      <c r="F9" s="1" t="s">
        <v>24</v>
      </c>
      <c r="G9" s="1" t="s">
        <v>25</v>
      </c>
      <c r="H9" s="13">
        <v>1</v>
      </c>
      <c r="I9" s="14" t="s">
        <v>26</v>
      </c>
      <c r="K9" s="1" t="str">
        <f t="shared" si="1"/>
        <v>Fully Active</v>
      </c>
      <c r="L9" s="16" t="s">
        <v>27</v>
      </c>
      <c r="M9" s="1" t="str">
        <f t="shared" si="0"/>
        <v>https://www.healthcarevaluehub.org/snapshot/Delaware</v>
      </c>
    </row>
    <row r="10" spans="1:13" ht="41.2" customHeight="1" x14ac:dyDescent="0.55000000000000004">
      <c r="A10" s="12">
        <v>9</v>
      </c>
      <c r="B10" t="s">
        <v>35</v>
      </c>
      <c r="C10" s="1" t="str" cm="1">
        <f t="array" ref="C10">_xlfn.SWITCH(B10,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0" s="1" t="s">
        <v>22</v>
      </c>
      <c r="E10" s="1" t="s">
        <v>23</v>
      </c>
      <c r="F10" s="1" t="s">
        <v>24</v>
      </c>
      <c r="G10" s="1" t="s">
        <v>25</v>
      </c>
      <c r="H10" s="13">
        <v>1</v>
      </c>
      <c r="I10" s="14" t="s">
        <v>26</v>
      </c>
      <c r="K10" s="1" t="str">
        <f t="shared" si="1"/>
        <v>Fully Active</v>
      </c>
      <c r="L10" s="16" t="s">
        <v>27</v>
      </c>
      <c r="M10" s="1" t="str">
        <f t="shared" si="0"/>
        <v>https://www.healthcarevaluehub.org/snapshot/District of Columbia</v>
      </c>
    </row>
    <row r="11" spans="1:13" ht="41.2" customHeight="1" x14ac:dyDescent="0.55000000000000004">
      <c r="A11" s="12">
        <v>10</v>
      </c>
      <c r="B11" t="s">
        <v>36</v>
      </c>
      <c r="C11" s="1" t="str" cm="1">
        <f t="array" ref="C11">_xlfn.SWITCH(B11,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1" s="1" t="s">
        <v>22</v>
      </c>
      <c r="E11" s="1" t="s">
        <v>23</v>
      </c>
      <c r="F11" s="1" t="s">
        <v>24</v>
      </c>
      <c r="G11" s="1" t="s">
        <v>25</v>
      </c>
      <c r="H11" s="13">
        <v>1</v>
      </c>
      <c r="I11" s="14" t="s">
        <v>26</v>
      </c>
      <c r="K11" s="1" t="str">
        <f t="shared" si="1"/>
        <v>Fully Active</v>
      </c>
      <c r="L11" s="16" t="s">
        <v>27</v>
      </c>
      <c r="M11" s="1" t="str">
        <f t="shared" si="0"/>
        <v>https://www.healthcarevaluehub.org/snapshot/Florida</v>
      </c>
    </row>
    <row r="12" spans="1:13" ht="41.2" customHeight="1" x14ac:dyDescent="0.55000000000000004">
      <c r="A12" s="12">
        <v>11</v>
      </c>
      <c r="B12" t="s">
        <v>37</v>
      </c>
      <c r="C12" s="1" t="str" cm="1">
        <f t="array" ref="C12">_xlfn.SWITCH(B12,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2" s="1" t="s">
        <v>22</v>
      </c>
      <c r="E12" s="1" t="s">
        <v>23</v>
      </c>
      <c r="F12" s="1" t="s">
        <v>24</v>
      </c>
      <c r="G12" s="1" t="s">
        <v>25</v>
      </c>
      <c r="H12" s="13">
        <v>1</v>
      </c>
      <c r="I12" s="14" t="s">
        <v>26</v>
      </c>
      <c r="K12" s="1" t="str">
        <f t="shared" si="1"/>
        <v>Fully Active</v>
      </c>
      <c r="L12" s="16" t="s">
        <v>27</v>
      </c>
      <c r="M12" s="1" t="str">
        <f t="shared" si="0"/>
        <v>https://www.healthcarevaluehub.org/snapshot/Georgia</v>
      </c>
    </row>
    <row r="13" spans="1:13" ht="41.2" customHeight="1" x14ac:dyDescent="0.55000000000000004">
      <c r="A13" s="12">
        <v>12</v>
      </c>
      <c r="B13" t="s">
        <v>38</v>
      </c>
      <c r="C13" s="1" t="str" cm="1">
        <f t="array" ref="C13">_xlfn.SWITCH(B13,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3" s="1" t="s">
        <v>22</v>
      </c>
      <c r="E13" s="1" t="s">
        <v>23</v>
      </c>
      <c r="F13" s="1" t="s">
        <v>24</v>
      </c>
      <c r="G13" s="1" t="s">
        <v>25</v>
      </c>
      <c r="H13" s="13">
        <v>1</v>
      </c>
      <c r="I13" s="14" t="s">
        <v>26</v>
      </c>
      <c r="K13" s="1" t="str">
        <f t="shared" si="1"/>
        <v>Fully Active</v>
      </c>
      <c r="L13" s="16" t="s">
        <v>27</v>
      </c>
      <c r="M13" s="1" t="str">
        <f t="shared" si="0"/>
        <v>https://www.healthcarevaluehub.org/snapshot/Hawaii</v>
      </c>
    </row>
    <row r="14" spans="1:13" ht="41.2" customHeight="1" x14ac:dyDescent="0.55000000000000004">
      <c r="A14" s="12">
        <v>13</v>
      </c>
      <c r="B14" t="s">
        <v>39</v>
      </c>
      <c r="C14" s="1" t="str" cm="1">
        <f t="array" ref="C14">_xlfn.SWITCH(B14,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4" s="1" t="s">
        <v>22</v>
      </c>
      <c r="E14" s="1" t="s">
        <v>23</v>
      </c>
      <c r="F14" s="1" t="s">
        <v>24</v>
      </c>
      <c r="G14" s="1" t="s">
        <v>25</v>
      </c>
      <c r="H14" s="13">
        <v>1</v>
      </c>
      <c r="I14" s="14" t="s">
        <v>26</v>
      </c>
      <c r="K14" s="1" t="str">
        <f t="shared" si="1"/>
        <v>Fully Active</v>
      </c>
      <c r="L14" s="16" t="s">
        <v>27</v>
      </c>
      <c r="M14" s="1" t="str">
        <f t="shared" si="0"/>
        <v>https://www.healthcarevaluehub.org/snapshot/Idaho</v>
      </c>
    </row>
    <row r="15" spans="1:13" ht="41.2" customHeight="1" x14ac:dyDescent="0.55000000000000004">
      <c r="A15" s="12">
        <v>14</v>
      </c>
      <c r="B15" t="s">
        <v>40</v>
      </c>
      <c r="C15" s="1" t="str" cm="1">
        <f t="array" ref="C15">_xlfn.SWITCH(B15,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5" s="1" t="s">
        <v>22</v>
      </c>
      <c r="E15" s="1" t="s">
        <v>23</v>
      </c>
      <c r="F15" s="1" t="s">
        <v>24</v>
      </c>
      <c r="G15" s="1" t="s">
        <v>25</v>
      </c>
      <c r="H15" s="13">
        <v>1</v>
      </c>
      <c r="I15" s="14" t="s">
        <v>26</v>
      </c>
      <c r="K15" s="1" t="str">
        <f t="shared" si="1"/>
        <v>Fully Active</v>
      </c>
      <c r="L15" s="16" t="s">
        <v>27</v>
      </c>
      <c r="M15" s="1" t="str">
        <f t="shared" si="0"/>
        <v>https://www.healthcarevaluehub.org/snapshot/Illinois</v>
      </c>
    </row>
    <row r="16" spans="1:13" ht="41.2" customHeight="1" x14ac:dyDescent="0.55000000000000004">
      <c r="A16" s="12">
        <v>15</v>
      </c>
      <c r="B16" t="s">
        <v>41</v>
      </c>
      <c r="C16" s="1" t="str" cm="1">
        <f t="array" ref="C16">_xlfn.SWITCH(B16,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6" s="1" t="s">
        <v>22</v>
      </c>
      <c r="E16" s="1" t="s">
        <v>23</v>
      </c>
      <c r="F16" s="1" t="s">
        <v>24</v>
      </c>
      <c r="G16" s="1" t="s">
        <v>25</v>
      </c>
      <c r="H16" s="13">
        <v>1</v>
      </c>
      <c r="I16" s="14" t="s">
        <v>42</v>
      </c>
      <c r="J16" s="1" t="s">
        <v>43</v>
      </c>
      <c r="K16" s="1" t="str">
        <f t="shared" si="1"/>
        <v>Fully Active</v>
      </c>
      <c r="L16" s="16" t="s">
        <v>27</v>
      </c>
      <c r="M16" s="1" t="str">
        <f t="shared" si="0"/>
        <v>https://www.healthcarevaluehub.org/snapshot/Indiana</v>
      </c>
    </row>
    <row r="17" spans="1:13" ht="41.2" customHeight="1" x14ac:dyDescent="0.55000000000000004">
      <c r="A17" s="12">
        <v>16</v>
      </c>
      <c r="B17" t="s">
        <v>44</v>
      </c>
      <c r="C17" s="1" t="str" cm="1">
        <f t="array" ref="C17">_xlfn.SWITCH(B17,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7" s="1" t="s">
        <v>22</v>
      </c>
      <c r="E17" s="1" t="s">
        <v>23</v>
      </c>
      <c r="F17" s="1" t="s">
        <v>24</v>
      </c>
      <c r="G17" s="1" t="s">
        <v>25</v>
      </c>
      <c r="H17" s="13">
        <v>1</v>
      </c>
      <c r="I17" s="14" t="s">
        <v>42</v>
      </c>
      <c r="J17" s="1" t="s">
        <v>45</v>
      </c>
      <c r="K17" s="1" t="str">
        <f t="shared" si="1"/>
        <v>Fully Active</v>
      </c>
      <c r="L17" s="16" t="s">
        <v>27</v>
      </c>
      <c r="M17" s="1" t="str">
        <f t="shared" si="0"/>
        <v>https://www.healthcarevaluehub.org/snapshot/Iowa</v>
      </c>
    </row>
    <row r="18" spans="1:13" ht="41.2" customHeight="1" x14ac:dyDescent="0.55000000000000004">
      <c r="A18" s="12">
        <v>17</v>
      </c>
      <c r="B18" t="s">
        <v>46</v>
      </c>
      <c r="C18" s="1" t="str" cm="1">
        <f t="array" ref="C18">_xlfn.SWITCH(B18,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8" s="1" t="s">
        <v>22</v>
      </c>
      <c r="E18" s="1" t="s">
        <v>23</v>
      </c>
      <c r="F18" s="1" t="s">
        <v>24</v>
      </c>
      <c r="G18" s="1" t="s">
        <v>25</v>
      </c>
      <c r="H18" s="13">
        <v>1</v>
      </c>
      <c r="I18" s="14" t="s">
        <v>26</v>
      </c>
      <c r="K18" s="1" t="str">
        <f t="shared" si="1"/>
        <v>Fully Active</v>
      </c>
      <c r="L18" s="16" t="s">
        <v>27</v>
      </c>
      <c r="M18" s="1" t="str">
        <f t="shared" si="0"/>
        <v>https://www.healthcarevaluehub.org/snapshot/Kansas</v>
      </c>
    </row>
    <row r="19" spans="1:13" ht="41.2" customHeight="1" x14ac:dyDescent="0.55000000000000004">
      <c r="A19" s="12">
        <v>18</v>
      </c>
      <c r="B19" t="s">
        <v>47</v>
      </c>
      <c r="C19" s="1" t="str" cm="1">
        <f t="array" ref="C19">_xlfn.SWITCH(B19,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9" s="1" t="s">
        <v>22</v>
      </c>
      <c r="E19" s="1" t="s">
        <v>23</v>
      </c>
      <c r="F19" s="1" t="s">
        <v>24</v>
      </c>
      <c r="G19" s="1" t="s">
        <v>25</v>
      </c>
      <c r="H19" s="13">
        <v>1</v>
      </c>
      <c r="I19" s="14" t="s">
        <v>26</v>
      </c>
      <c r="K19" s="1" t="str">
        <f t="shared" si="1"/>
        <v>Fully Active</v>
      </c>
      <c r="L19" s="16" t="s">
        <v>27</v>
      </c>
      <c r="M19" s="1" t="str">
        <f t="shared" si="0"/>
        <v>https://www.healthcarevaluehub.org/snapshot/Kentucky</v>
      </c>
    </row>
    <row r="20" spans="1:13" ht="41.2" customHeight="1" x14ac:dyDescent="0.55000000000000004">
      <c r="A20" s="12">
        <v>19</v>
      </c>
      <c r="B20" t="s">
        <v>48</v>
      </c>
      <c r="C20" s="1" t="str" cm="1">
        <f t="array" ref="C20">_xlfn.SWITCH(B20,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0" s="1" t="s">
        <v>22</v>
      </c>
      <c r="E20" s="1" t="s">
        <v>23</v>
      </c>
      <c r="F20" s="1" t="s">
        <v>24</v>
      </c>
      <c r="G20" s="1" t="s">
        <v>25</v>
      </c>
      <c r="H20" s="13">
        <v>1</v>
      </c>
      <c r="I20" s="14" t="s">
        <v>26</v>
      </c>
      <c r="K20" s="1" t="str">
        <f t="shared" si="1"/>
        <v>Fully Active</v>
      </c>
      <c r="L20" s="16" t="s">
        <v>27</v>
      </c>
      <c r="M20" s="1" t="str">
        <f t="shared" si="0"/>
        <v>https://www.healthcarevaluehub.org/snapshot/Louisiana</v>
      </c>
    </row>
    <row r="21" spans="1:13" ht="41.2" customHeight="1" x14ac:dyDescent="0.55000000000000004">
      <c r="A21" s="12">
        <v>20</v>
      </c>
      <c r="B21" t="s">
        <v>49</v>
      </c>
      <c r="C21" s="1" t="str" cm="1">
        <f t="array" ref="C21">_xlfn.SWITCH(B21,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1" s="1" t="s">
        <v>22</v>
      </c>
      <c r="E21" s="1" t="s">
        <v>23</v>
      </c>
      <c r="F21" s="1" t="s">
        <v>24</v>
      </c>
      <c r="G21" s="1" t="s">
        <v>25</v>
      </c>
      <c r="H21" s="13">
        <v>1</v>
      </c>
      <c r="I21" s="14" t="s">
        <v>26</v>
      </c>
      <c r="K21" s="1" t="str">
        <f t="shared" si="1"/>
        <v>Fully Active</v>
      </c>
      <c r="L21" s="16" t="s">
        <v>27</v>
      </c>
      <c r="M21" s="1" t="str">
        <f t="shared" si="0"/>
        <v>https://www.healthcarevaluehub.org/snapshot/Maine</v>
      </c>
    </row>
    <row r="22" spans="1:13" ht="41.2" customHeight="1" x14ac:dyDescent="0.55000000000000004">
      <c r="A22" s="12">
        <v>21</v>
      </c>
      <c r="B22" t="s">
        <v>50</v>
      </c>
      <c r="C22" s="1" t="str" cm="1">
        <f t="array" ref="C22">_xlfn.SWITCH(B22,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2" s="1" t="s">
        <v>22</v>
      </c>
      <c r="E22" s="1" t="s">
        <v>23</v>
      </c>
      <c r="F22" s="1" t="s">
        <v>24</v>
      </c>
      <c r="G22" s="1" t="s">
        <v>25</v>
      </c>
      <c r="H22" s="13">
        <v>1</v>
      </c>
      <c r="I22" s="14" t="s">
        <v>26</v>
      </c>
      <c r="K22" s="1" t="str">
        <f t="shared" si="1"/>
        <v>Fully Active</v>
      </c>
      <c r="L22" s="16" t="s">
        <v>27</v>
      </c>
      <c r="M22" s="1" t="str">
        <f t="shared" si="0"/>
        <v>https://www.healthcarevaluehub.org/snapshot/Maryland</v>
      </c>
    </row>
    <row r="23" spans="1:13" ht="41.2" customHeight="1" x14ac:dyDescent="0.55000000000000004">
      <c r="A23" s="12">
        <v>22</v>
      </c>
      <c r="B23" t="s">
        <v>51</v>
      </c>
      <c r="C23" s="1" t="str" cm="1">
        <f t="array" ref="C23">_xlfn.SWITCH(B23,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3" s="1" t="s">
        <v>22</v>
      </c>
      <c r="E23" s="1" t="s">
        <v>23</v>
      </c>
      <c r="F23" s="1" t="s">
        <v>24</v>
      </c>
      <c r="G23" s="1" t="s">
        <v>25</v>
      </c>
      <c r="H23" s="13">
        <v>1</v>
      </c>
      <c r="I23" s="14" t="s">
        <v>26</v>
      </c>
      <c r="K23" s="1" t="str">
        <f t="shared" si="1"/>
        <v>Fully Active</v>
      </c>
      <c r="L23" s="16" t="s">
        <v>27</v>
      </c>
      <c r="M23" s="1" t="str">
        <f t="shared" si="0"/>
        <v>https://www.healthcarevaluehub.org/snapshot/Massachusetts</v>
      </c>
    </row>
    <row r="24" spans="1:13" ht="41.2" customHeight="1" x14ac:dyDescent="0.55000000000000004">
      <c r="A24" s="12">
        <v>23</v>
      </c>
      <c r="B24" t="s">
        <v>52</v>
      </c>
      <c r="C24" s="1" t="str" cm="1">
        <f t="array" ref="C24">_xlfn.SWITCH(B24,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4" s="1" t="s">
        <v>22</v>
      </c>
      <c r="E24" s="1" t="s">
        <v>23</v>
      </c>
      <c r="F24" s="1" t="s">
        <v>24</v>
      </c>
      <c r="G24" s="1" t="s">
        <v>25</v>
      </c>
      <c r="H24" s="13">
        <v>1</v>
      </c>
      <c r="I24" s="14" t="s">
        <v>26</v>
      </c>
      <c r="K24" s="1" t="str">
        <f t="shared" si="1"/>
        <v>Fully Active</v>
      </c>
      <c r="L24" s="16" t="s">
        <v>27</v>
      </c>
      <c r="M24" s="1" t="str">
        <f t="shared" si="0"/>
        <v>https://www.healthcarevaluehub.org/snapshot/Michigan</v>
      </c>
    </row>
    <row r="25" spans="1:13" ht="41.2" customHeight="1" x14ac:dyDescent="0.55000000000000004">
      <c r="A25" s="12">
        <v>24</v>
      </c>
      <c r="B25" t="s">
        <v>53</v>
      </c>
      <c r="C25" s="1" t="str" cm="1">
        <f t="array" ref="C25">_xlfn.SWITCH(B25,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5" s="1" t="s">
        <v>22</v>
      </c>
      <c r="E25" s="1" t="s">
        <v>23</v>
      </c>
      <c r="F25" s="1" t="s">
        <v>24</v>
      </c>
      <c r="G25" s="1" t="s">
        <v>25</v>
      </c>
      <c r="H25" s="13">
        <v>1</v>
      </c>
      <c r="I25" s="14" t="s">
        <v>26</v>
      </c>
      <c r="K25" s="1" t="str">
        <f t="shared" si="1"/>
        <v>Fully Active</v>
      </c>
      <c r="L25" s="16" t="s">
        <v>27</v>
      </c>
      <c r="M25" s="1" t="str">
        <f t="shared" si="0"/>
        <v>https://www.healthcarevaluehub.org/snapshot/Minnesota</v>
      </c>
    </row>
    <row r="26" spans="1:13" ht="41.2" customHeight="1" x14ac:dyDescent="0.55000000000000004">
      <c r="A26" s="12">
        <v>25</v>
      </c>
      <c r="B26" t="s">
        <v>54</v>
      </c>
      <c r="C26" s="1" t="str" cm="1">
        <f t="array" ref="C26">_xlfn.SWITCH(B26,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6" s="1" t="s">
        <v>22</v>
      </c>
      <c r="E26" s="1" t="s">
        <v>23</v>
      </c>
      <c r="F26" s="1" t="s">
        <v>24</v>
      </c>
      <c r="G26" s="1" t="s">
        <v>25</v>
      </c>
      <c r="H26" s="13">
        <v>1</v>
      </c>
      <c r="I26" s="14" t="s">
        <v>26</v>
      </c>
      <c r="K26" s="1" t="str">
        <f t="shared" si="1"/>
        <v>Fully Active</v>
      </c>
      <c r="L26" s="16" t="s">
        <v>27</v>
      </c>
      <c r="M26" s="1" t="str">
        <f t="shared" si="0"/>
        <v>https://www.healthcarevaluehub.org/snapshot/Mississippi</v>
      </c>
    </row>
    <row r="27" spans="1:13" ht="41.2" customHeight="1" x14ac:dyDescent="0.55000000000000004">
      <c r="A27" s="12">
        <v>26</v>
      </c>
      <c r="B27" t="s">
        <v>55</v>
      </c>
      <c r="C27" s="1" t="str" cm="1">
        <f t="array" ref="C27">_xlfn.SWITCH(B27,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7" s="1" t="s">
        <v>22</v>
      </c>
      <c r="E27" s="1" t="s">
        <v>23</v>
      </c>
      <c r="F27" s="1" t="s">
        <v>24</v>
      </c>
      <c r="G27" s="1" t="s">
        <v>25</v>
      </c>
      <c r="H27" s="13">
        <v>1</v>
      </c>
      <c r="I27" s="14" t="s">
        <v>26</v>
      </c>
      <c r="K27" s="1" t="str">
        <f t="shared" si="1"/>
        <v>Fully Active</v>
      </c>
      <c r="L27" s="16" t="s">
        <v>27</v>
      </c>
      <c r="M27" s="1" t="str">
        <f t="shared" si="0"/>
        <v>https://www.healthcarevaluehub.org/snapshot/Missouri</v>
      </c>
    </row>
    <row r="28" spans="1:13" ht="41.2" customHeight="1" x14ac:dyDescent="0.55000000000000004">
      <c r="A28" s="12">
        <v>27</v>
      </c>
      <c r="B28" t="s">
        <v>56</v>
      </c>
      <c r="C28" s="1" t="str" cm="1">
        <f t="array" ref="C28">_xlfn.SWITCH(B28,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8" s="1" t="s">
        <v>22</v>
      </c>
      <c r="E28" s="1" t="s">
        <v>23</v>
      </c>
      <c r="F28" s="1" t="s">
        <v>24</v>
      </c>
      <c r="G28" s="1" t="s">
        <v>25</v>
      </c>
      <c r="H28" s="13">
        <v>1</v>
      </c>
      <c r="I28" s="14" t="s">
        <v>26</v>
      </c>
      <c r="K28" s="1" t="str">
        <f t="shared" si="1"/>
        <v>Fully Active</v>
      </c>
      <c r="L28" s="16" t="s">
        <v>27</v>
      </c>
      <c r="M28" s="1" t="str">
        <f t="shared" si="0"/>
        <v>https://www.healthcarevaluehub.org/snapshot/Montana</v>
      </c>
    </row>
    <row r="29" spans="1:13" ht="41.2" customHeight="1" x14ac:dyDescent="0.55000000000000004">
      <c r="A29" s="12">
        <v>28</v>
      </c>
      <c r="B29" t="s">
        <v>57</v>
      </c>
      <c r="C29" s="1" t="str" cm="1">
        <f t="array" ref="C29">_xlfn.SWITCH(B29,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9" s="1" t="s">
        <v>22</v>
      </c>
      <c r="E29" s="1" t="s">
        <v>23</v>
      </c>
      <c r="F29" s="1" t="s">
        <v>24</v>
      </c>
      <c r="G29" s="1" t="s">
        <v>25</v>
      </c>
      <c r="H29" s="13">
        <v>1</v>
      </c>
      <c r="I29" s="14" t="s">
        <v>26</v>
      </c>
      <c r="K29" s="1" t="str">
        <f t="shared" si="1"/>
        <v>Fully Active</v>
      </c>
      <c r="L29" s="16" t="s">
        <v>27</v>
      </c>
      <c r="M29" s="1" t="str">
        <f t="shared" si="0"/>
        <v>https://www.healthcarevaluehub.org/snapshot/Nebraska</v>
      </c>
    </row>
    <row r="30" spans="1:13" ht="41.2" customHeight="1" x14ac:dyDescent="0.55000000000000004">
      <c r="A30" s="12">
        <v>29</v>
      </c>
      <c r="B30" t="s">
        <v>58</v>
      </c>
      <c r="C30" s="1" t="str" cm="1">
        <f t="array" ref="C30">_xlfn.SWITCH(B30,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0" s="1" t="s">
        <v>22</v>
      </c>
      <c r="E30" s="1" t="s">
        <v>23</v>
      </c>
      <c r="F30" s="1" t="s">
        <v>24</v>
      </c>
      <c r="G30" s="1" t="s">
        <v>25</v>
      </c>
      <c r="H30" s="13">
        <v>1</v>
      </c>
      <c r="I30" s="14" t="s">
        <v>26</v>
      </c>
      <c r="K30" s="1" t="str">
        <f t="shared" si="1"/>
        <v>Fully Active</v>
      </c>
      <c r="L30" s="16" t="s">
        <v>27</v>
      </c>
      <c r="M30" s="1" t="str">
        <f t="shared" si="0"/>
        <v>https://www.healthcarevaluehub.org/snapshot/Nevada</v>
      </c>
    </row>
    <row r="31" spans="1:13" ht="41.2" customHeight="1" x14ac:dyDescent="0.55000000000000004">
      <c r="A31" s="12">
        <v>30</v>
      </c>
      <c r="B31" t="s">
        <v>59</v>
      </c>
      <c r="C31" s="1" t="str" cm="1">
        <f t="array" ref="C31">_xlfn.SWITCH(B31,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1" s="1" t="s">
        <v>22</v>
      </c>
      <c r="E31" s="1" t="s">
        <v>23</v>
      </c>
      <c r="F31" s="1" t="s">
        <v>24</v>
      </c>
      <c r="G31" s="1" t="s">
        <v>25</v>
      </c>
      <c r="H31" s="13">
        <v>1</v>
      </c>
      <c r="I31" s="14" t="s">
        <v>26</v>
      </c>
      <c r="K31" s="1" t="str">
        <f t="shared" si="1"/>
        <v>Fully Active</v>
      </c>
      <c r="L31" s="16" t="s">
        <v>27</v>
      </c>
      <c r="M31" s="1" t="str">
        <f t="shared" si="0"/>
        <v>https://www.healthcarevaluehub.org/snapshot/New Hampshire</v>
      </c>
    </row>
    <row r="32" spans="1:13" ht="41.2" customHeight="1" x14ac:dyDescent="0.55000000000000004">
      <c r="A32" s="12">
        <v>31</v>
      </c>
      <c r="B32" t="s">
        <v>60</v>
      </c>
      <c r="C32" s="1" t="str" cm="1">
        <f t="array" ref="C32">_xlfn.SWITCH(B32,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2" s="1" t="s">
        <v>22</v>
      </c>
      <c r="E32" s="1" t="s">
        <v>23</v>
      </c>
      <c r="F32" s="1" t="s">
        <v>24</v>
      </c>
      <c r="G32" s="1" t="s">
        <v>25</v>
      </c>
      <c r="H32" s="13">
        <v>1</v>
      </c>
      <c r="I32" s="14" t="s">
        <v>26</v>
      </c>
      <c r="K32" s="1" t="str">
        <f t="shared" si="1"/>
        <v>Fully Active</v>
      </c>
      <c r="L32" s="16" t="s">
        <v>27</v>
      </c>
      <c r="M32" s="1" t="str">
        <f t="shared" si="0"/>
        <v>https://www.healthcarevaluehub.org/snapshot/New Jersey</v>
      </c>
    </row>
    <row r="33" spans="1:13" ht="41.2" customHeight="1" x14ac:dyDescent="0.55000000000000004">
      <c r="A33" s="12">
        <v>32</v>
      </c>
      <c r="B33" t="s">
        <v>61</v>
      </c>
      <c r="C33" s="1" t="str" cm="1">
        <f t="array" ref="C33">_xlfn.SWITCH(B33,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3" s="1" t="s">
        <v>22</v>
      </c>
      <c r="E33" s="1" t="s">
        <v>23</v>
      </c>
      <c r="F33" s="1" t="s">
        <v>24</v>
      </c>
      <c r="G33" s="1" t="s">
        <v>25</v>
      </c>
      <c r="H33" s="13">
        <v>1</v>
      </c>
      <c r="I33" s="14" t="s">
        <v>26</v>
      </c>
      <c r="K33" s="1" t="str">
        <f t="shared" si="1"/>
        <v>Fully Active</v>
      </c>
      <c r="L33" s="16" t="s">
        <v>27</v>
      </c>
      <c r="M33" s="1" t="str">
        <f t="shared" si="0"/>
        <v>https://www.healthcarevaluehub.org/snapshot/New Mexico</v>
      </c>
    </row>
    <row r="34" spans="1:13" ht="41.2" customHeight="1" x14ac:dyDescent="0.55000000000000004">
      <c r="A34" s="12">
        <v>33</v>
      </c>
      <c r="B34" t="s">
        <v>62</v>
      </c>
      <c r="C34" s="1" t="str" cm="1">
        <f t="array" ref="C34">_xlfn.SWITCH(B34,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4" s="1" t="s">
        <v>22</v>
      </c>
      <c r="E34" s="1" t="s">
        <v>23</v>
      </c>
      <c r="F34" s="1" t="s">
        <v>24</v>
      </c>
      <c r="G34" s="1" t="s">
        <v>25</v>
      </c>
      <c r="H34" s="13">
        <v>1</v>
      </c>
      <c r="I34" s="14" t="s">
        <v>26</v>
      </c>
      <c r="K34" s="1" t="str">
        <f t="shared" si="1"/>
        <v>Fully Active</v>
      </c>
      <c r="L34" s="16" t="s">
        <v>27</v>
      </c>
      <c r="M34" s="1" t="str">
        <f t="shared" ref="M34:M65" si="2">"https://www.healthcarevaluehub.org/snapshot/"&amp;B34</f>
        <v>https://www.healthcarevaluehub.org/snapshot/New York</v>
      </c>
    </row>
    <row r="35" spans="1:13" ht="41.2" customHeight="1" x14ac:dyDescent="0.55000000000000004">
      <c r="A35" s="12">
        <v>34</v>
      </c>
      <c r="B35" t="s">
        <v>63</v>
      </c>
      <c r="C35" s="1" t="str" cm="1">
        <f t="array" ref="C35">_xlfn.SWITCH(B35,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5" s="1" t="s">
        <v>22</v>
      </c>
      <c r="E35" s="1" t="s">
        <v>23</v>
      </c>
      <c r="F35" s="1" t="s">
        <v>24</v>
      </c>
      <c r="G35" s="1" t="s">
        <v>25</v>
      </c>
      <c r="H35" s="13">
        <v>1</v>
      </c>
      <c r="I35" s="14" t="s">
        <v>26</v>
      </c>
      <c r="K35" s="1" t="str">
        <f t="shared" si="1"/>
        <v>Fully Active</v>
      </c>
      <c r="L35" s="16" t="s">
        <v>27</v>
      </c>
      <c r="M35" s="1" t="str">
        <f t="shared" si="2"/>
        <v>https://www.healthcarevaluehub.org/snapshot/North Carolina</v>
      </c>
    </row>
    <row r="36" spans="1:13" ht="41.2" customHeight="1" x14ac:dyDescent="0.55000000000000004">
      <c r="A36" s="12">
        <v>35</v>
      </c>
      <c r="B36" t="s">
        <v>64</v>
      </c>
      <c r="C36" s="1" t="str" cm="1">
        <f t="array" ref="C36">_xlfn.SWITCH(B36,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6" s="1" t="s">
        <v>22</v>
      </c>
      <c r="E36" s="1" t="s">
        <v>23</v>
      </c>
      <c r="F36" s="1" t="s">
        <v>24</v>
      </c>
      <c r="G36" s="1" t="s">
        <v>25</v>
      </c>
      <c r="H36" s="13">
        <v>1</v>
      </c>
      <c r="I36" s="14" t="s">
        <v>26</v>
      </c>
      <c r="K36" s="1" t="str">
        <f t="shared" si="1"/>
        <v>Fully Active</v>
      </c>
      <c r="L36" s="16" t="s">
        <v>27</v>
      </c>
      <c r="M36" s="1" t="str">
        <f t="shared" si="2"/>
        <v>https://www.healthcarevaluehub.org/snapshot/North Dakota</v>
      </c>
    </row>
    <row r="37" spans="1:13" ht="41.2" customHeight="1" x14ac:dyDescent="0.55000000000000004">
      <c r="A37" s="12">
        <v>36</v>
      </c>
      <c r="B37" t="s">
        <v>65</v>
      </c>
      <c r="C37" s="1" t="str" cm="1">
        <f t="array" ref="C37">_xlfn.SWITCH(B37,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7" s="1" t="s">
        <v>22</v>
      </c>
      <c r="E37" s="1" t="s">
        <v>23</v>
      </c>
      <c r="F37" s="1" t="s">
        <v>24</v>
      </c>
      <c r="G37" s="1" t="s">
        <v>25</v>
      </c>
      <c r="H37" s="13">
        <v>1</v>
      </c>
      <c r="I37" s="14" t="s">
        <v>26</v>
      </c>
      <c r="K37" s="1" t="str">
        <f t="shared" si="1"/>
        <v>Fully Active</v>
      </c>
      <c r="L37" s="16" t="s">
        <v>27</v>
      </c>
      <c r="M37" s="1" t="str">
        <f t="shared" si="2"/>
        <v>https://www.healthcarevaluehub.org/snapshot/Ohio</v>
      </c>
    </row>
    <row r="38" spans="1:13" ht="41.2" customHeight="1" x14ac:dyDescent="0.55000000000000004">
      <c r="A38" s="12">
        <v>37</v>
      </c>
      <c r="B38" t="s">
        <v>66</v>
      </c>
      <c r="C38" s="1" t="str" cm="1">
        <f t="array" ref="C38">_xlfn.SWITCH(B38,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8" s="1" t="s">
        <v>22</v>
      </c>
      <c r="E38" s="1" t="s">
        <v>23</v>
      </c>
      <c r="F38" s="1" t="s">
        <v>24</v>
      </c>
      <c r="G38" s="1" t="s">
        <v>25</v>
      </c>
      <c r="H38" s="13">
        <v>0</v>
      </c>
      <c r="I38" s="14" t="s">
        <v>67</v>
      </c>
      <c r="J38" s="1" t="s">
        <v>68</v>
      </c>
      <c r="K38" s="1" t="str">
        <f t="shared" si="1"/>
        <v>Not Active</v>
      </c>
      <c r="L38" s="16" t="s">
        <v>27</v>
      </c>
      <c r="M38" s="1" t="str">
        <f t="shared" si="2"/>
        <v>https://www.healthcarevaluehub.org/snapshot/Oklahoma</v>
      </c>
    </row>
    <row r="39" spans="1:13" ht="41.2" customHeight="1" x14ac:dyDescent="0.55000000000000004">
      <c r="A39" s="12">
        <v>38</v>
      </c>
      <c r="B39" t="s">
        <v>69</v>
      </c>
      <c r="C39" s="1" t="str" cm="1">
        <f t="array" ref="C39">_xlfn.SWITCH(B39,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9" s="1" t="s">
        <v>22</v>
      </c>
      <c r="E39" s="1" t="s">
        <v>23</v>
      </c>
      <c r="F39" s="1" t="s">
        <v>24</v>
      </c>
      <c r="G39" s="1" t="s">
        <v>25</v>
      </c>
      <c r="H39" s="13">
        <v>1</v>
      </c>
      <c r="I39" s="14" t="s">
        <v>26</v>
      </c>
      <c r="K39" s="1" t="str">
        <f t="shared" si="1"/>
        <v>Fully Active</v>
      </c>
      <c r="L39" s="16" t="s">
        <v>27</v>
      </c>
      <c r="M39" s="1" t="str">
        <f t="shared" si="2"/>
        <v>https://www.healthcarevaluehub.org/snapshot/Oregon</v>
      </c>
    </row>
    <row r="40" spans="1:13" ht="41.2" customHeight="1" x14ac:dyDescent="0.55000000000000004">
      <c r="A40" s="12">
        <v>39</v>
      </c>
      <c r="B40" t="s">
        <v>70</v>
      </c>
      <c r="C40" s="1" t="str" cm="1">
        <f t="array" ref="C40">_xlfn.SWITCH(B40,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40" s="1" t="s">
        <v>22</v>
      </c>
      <c r="E40" s="1" t="s">
        <v>23</v>
      </c>
      <c r="F40" s="1" t="s">
        <v>24</v>
      </c>
      <c r="G40" s="1" t="s">
        <v>25</v>
      </c>
      <c r="H40" s="13">
        <v>1</v>
      </c>
      <c r="I40" s="14" t="s">
        <v>26</v>
      </c>
      <c r="K40" s="1" t="str">
        <f t="shared" si="1"/>
        <v>Fully Active</v>
      </c>
      <c r="L40" s="16" t="s">
        <v>27</v>
      </c>
      <c r="M40" s="1" t="str">
        <f t="shared" si="2"/>
        <v>https://www.healthcarevaluehub.org/snapshot/Pennsylvania</v>
      </c>
    </row>
    <row r="41" spans="1:13" ht="41.2" customHeight="1" x14ac:dyDescent="0.55000000000000004">
      <c r="A41" s="12">
        <v>40</v>
      </c>
      <c r="B41" t="s">
        <v>71</v>
      </c>
      <c r="C41" s="1" t="str" cm="1">
        <f t="array" ref="C41">_xlfn.SWITCH(B41,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41" s="1" t="s">
        <v>22</v>
      </c>
      <c r="E41" s="1" t="s">
        <v>23</v>
      </c>
      <c r="F41" s="1" t="s">
        <v>24</v>
      </c>
      <c r="G41" s="1" t="s">
        <v>25</v>
      </c>
      <c r="H41" s="13">
        <v>1</v>
      </c>
      <c r="I41" s="14" t="s">
        <v>26</v>
      </c>
      <c r="K41" s="1" t="str">
        <f t="shared" si="1"/>
        <v>Fully Active</v>
      </c>
      <c r="L41" s="16" t="s">
        <v>27</v>
      </c>
      <c r="M41" s="1" t="str">
        <f t="shared" si="2"/>
        <v>https://www.healthcarevaluehub.org/snapshot/Rhode Island</v>
      </c>
    </row>
    <row r="42" spans="1:13" ht="41.2" customHeight="1" x14ac:dyDescent="0.55000000000000004">
      <c r="A42" s="12">
        <v>41</v>
      </c>
      <c r="B42" t="s">
        <v>72</v>
      </c>
      <c r="C42" s="1" t="str" cm="1">
        <f t="array" ref="C42">_xlfn.SWITCH(B42,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42" s="1" t="s">
        <v>22</v>
      </c>
      <c r="E42" s="1" t="s">
        <v>23</v>
      </c>
      <c r="F42" s="1" t="s">
        <v>24</v>
      </c>
      <c r="G42" s="1" t="s">
        <v>25</v>
      </c>
      <c r="H42" s="13">
        <v>1</v>
      </c>
      <c r="I42" s="14" t="s">
        <v>26</v>
      </c>
      <c r="K42" s="1" t="str">
        <f t="shared" si="1"/>
        <v>Fully Active</v>
      </c>
      <c r="L42" s="16" t="s">
        <v>27</v>
      </c>
      <c r="M42" s="1" t="str">
        <f t="shared" si="2"/>
        <v>https://www.healthcarevaluehub.org/snapshot/South Carolina</v>
      </c>
    </row>
    <row r="43" spans="1:13" ht="41.2" customHeight="1" x14ac:dyDescent="0.55000000000000004">
      <c r="A43" s="12">
        <v>42</v>
      </c>
      <c r="B43" t="s">
        <v>73</v>
      </c>
      <c r="C43" s="1" t="str" cm="1">
        <f t="array" ref="C43">_xlfn.SWITCH(B43,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43" s="1" t="s">
        <v>22</v>
      </c>
      <c r="E43" s="1" t="s">
        <v>23</v>
      </c>
      <c r="F43" s="1" t="s">
        <v>24</v>
      </c>
      <c r="G43" s="1" t="s">
        <v>25</v>
      </c>
      <c r="H43" s="13">
        <v>1</v>
      </c>
      <c r="I43" s="14" t="s">
        <v>26</v>
      </c>
      <c r="K43" s="1" t="str">
        <f t="shared" si="1"/>
        <v>Fully Active</v>
      </c>
      <c r="L43" s="16" t="s">
        <v>27</v>
      </c>
      <c r="M43" s="1" t="str">
        <f t="shared" si="2"/>
        <v>https://www.healthcarevaluehub.org/snapshot/South Dakota</v>
      </c>
    </row>
    <row r="44" spans="1:13" ht="41.2" customHeight="1" x14ac:dyDescent="0.55000000000000004">
      <c r="A44" s="12">
        <v>43</v>
      </c>
      <c r="B44" t="s">
        <v>74</v>
      </c>
      <c r="C44" s="1" t="str" cm="1">
        <f t="array" ref="C44">_xlfn.SWITCH(B44,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44" s="1" t="s">
        <v>22</v>
      </c>
      <c r="E44" s="1" t="s">
        <v>23</v>
      </c>
      <c r="F44" s="1" t="s">
        <v>24</v>
      </c>
      <c r="G44" s="1" t="s">
        <v>25</v>
      </c>
      <c r="H44" s="13">
        <v>0</v>
      </c>
      <c r="I44" s="14" t="s">
        <v>67</v>
      </c>
      <c r="J44" s="1" t="s">
        <v>75</v>
      </c>
      <c r="K44" s="1" t="str">
        <f t="shared" si="1"/>
        <v>Not Active</v>
      </c>
      <c r="L44" s="16" t="s">
        <v>76</v>
      </c>
      <c r="M44" s="1" t="str">
        <f t="shared" si="2"/>
        <v>https://www.healthcarevaluehub.org/snapshot/Tennessee</v>
      </c>
    </row>
    <row r="45" spans="1:13" ht="41.2" customHeight="1" x14ac:dyDescent="0.55000000000000004">
      <c r="A45" s="12">
        <v>44</v>
      </c>
      <c r="B45" t="s">
        <v>77</v>
      </c>
      <c r="C45" s="1" t="str" cm="1">
        <f t="array" ref="C45">_xlfn.SWITCH(B45,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45" s="1" t="s">
        <v>22</v>
      </c>
      <c r="E45" s="1" t="s">
        <v>23</v>
      </c>
      <c r="F45" s="1" t="s">
        <v>24</v>
      </c>
      <c r="G45" s="1" t="s">
        <v>25</v>
      </c>
      <c r="H45" s="13">
        <v>1</v>
      </c>
      <c r="I45" s="14" t="s">
        <v>26</v>
      </c>
      <c r="K45" s="1" t="str">
        <f t="shared" si="1"/>
        <v>Fully Active</v>
      </c>
      <c r="L45" s="16" t="s">
        <v>27</v>
      </c>
      <c r="M45" s="1" t="str">
        <f t="shared" si="2"/>
        <v>https://www.healthcarevaluehub.org/snapshot/Texas</v>
      </c>
    </row>
    <row r="46" spans="1:13" ht="41.2" customHeight="1" x14ac:dyDescent="0.55000000000000004">
      <c r="A46" s="12">
        <v>45</v>
      </c>
      <c r="B46" t="s">
        <v>78</v>
      </c>
      <c r="C46" s="1" t="str" cm="1">
        <f t="array" ref="C46">_xlfn.SWITCH(B46,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46" s="1" t="s">
        <v>22</v>
      </c>
      <c r="E46" s="1" t="s">
        <v>23</v>
      </c>
      <c r="F46" s="1" t="s">
        <v>24</v>
      </c>
      <c r="G46" s="1" t="s">
        <v>25</v>
      </c>
      <c r="H46" s="13">
        <v>1</v>
      </c>
      <c r="I46" s="14" t="s">
        <v>26</v>
      </c>
      <c r="K46" s="1" t="str">
        <f t="shared" si="1"/>
        <v>Fully Active</v>
      </c>
      <c r="L46" s="16" t="s">
        <v>27</v>
      </c>
      <c r="M46" s="1" t="str">
        <f t="shared" si="2"/>
        <v>https://www.healthcarevaluehub.org/snapshot/Utah</v>
      </c>
    </row>
    <row r="47" spans="1:13" ht="41.2" customHeight="1" x14ac:dyDescent="0.55000000000000004">
      <c r="A47" s="12">
        <v>46</v>
      </c>
      <c r="B47" t="s">
        <v>79</v>
      </c>
      <c r="C47" s="1" t="str" cm="1">
        <f t="array" ref="C47">_xlfn.SWITCH(B47,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47" s="1" t="s">
        <v>22</v>
      </c>
      <c r="E47" s="1" t="s">
        <v>23</v>
      </c>
      <c r="F47" s="1" t="s">
        <v>24</v>
      </c>
      <c r="G47" s="1" t="s">
        <v>25</v>
      </c>
      <c r="H47" s="13">
        <v>1</v>
      </c>
      <c r="I47" s="14" t="s">
        <v>26</v>
      </c>
      <c r="K47" s="1" t="str">
        <f t="shared" si="1"/>
        <v>Fully Active</v>
      </c>
      <c r="L47" s="16" t="s">
        <v>27</v>
      </c>
      <c r="M47" s="1" t="str">
        <f t="shared" si="2"/>
        <v>https://www.healthcarevaluehub.org/snapshot/Vermont</v>
      </c>
    </row>
    <row r="48" spans="1:13" ht="41.2" customHeight="1" x14ac:dyDescent="0.55000000000000004">
      <c r="A48" s="12">
        <v>47</v>
      </c>
      <c r="B48" t="s">
        <v>80</v>
      </c>
      <c r="C48" s="1" t="str" cm="1">
        <f t="array" ref="C48">_xlfn.SWITCH(B48,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48" s="1" t="s">
        <v>22</v>
      </c>
      <c r="E48" s="1" t="s">
        <v>23</v>
      </c>
      <c r="F48" s="1" t="s">
        <v>24</v>
      </c>
      <c r="G48" s="1" t="s">
        <v>25</v>
      </c>
      <c r="H48" s="13">
        <v>1</v>
      </c>
      <c r="I48" s="14" t="s">
        <v>26</v>
      </c>
      <c r="K48" s="1" t="str">
        <f t="shared" si="1"/>
        <v>Fully Active</v>
      </c>
      <c r="L48" s="16" t="s">
        <v>27</v>
      </c>
      <c r="M48" s="1" t="str">
        <f t="shared" si="2"/>
        <v>https://www.healthcarevaluehub.org/snapshot/Virginia</v>
      </c>
    </row>
    <row r="49" spans="1:13" ht="41.2" customHeight="1" x14ac:dyDescent="0.55000000000000004">
      <c r="A49" s="12">
        <v>48</v>
      </c>
      <c r="B49" t="s">
        <v>81</v>
      </c>
      <c r="C49" s="1" t="str" cm="1">
        <f t="array" ref="C49">_xlfn.SWITCH(B49,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49" s="1" t="s">
        <v>22</v>
      </c>
      <c r="E49" s="1" t="s">
        <v>23</v>
      </c>
      <c r="F49" s="1" t="s">
        <v>24</v>
      </c>
      <c r="G49" s="1" t="s">
        <v>25</v>
      </c>
      <c r="H49" s="13">
        <v>1</v>
      </c>
      <c r="I49" s="14" t="s">
        <v>26</v>
      </c>
      <c r="K49" s="1" t="str">
        <f t="shared" si="1"/>
        <v>Fully Active</v>
      </c>
      <c r="L49" s="16" t="s">
        <v>27</v>
      </c>
      <c r="M49" s="1" t="str">
        <f t="shared" si="2"/>
        <v>https://www.healthcarevaluehub.org/snapshot/Washington</v>
      </c>
    </row>
    <row r="50" spans="1:13" ht="41.2" customHeight="1" x14ac:dyDescent="0.55000000000000004">
      <c r="A50" s="12">
        <v>49</v>
      </c>
      <c r="B50" t="s">
        <v>82</v>
      </c>
      <c r="C50" s="1" t="str" cm="1">
        <f t="array" ref="C50">_xlfn.SWITCH(B50,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50" s="1" t="s">
        <v>22</v>
      </c>
      <c r="E50" s="1" t="s">
        <v>23</v>
      </c>
      <c r="F50" s="1" t="s">
        <v>24</v>
      </c>
      <c r="G50" s="1" t="s">
        <v>25</v>
      </c>
      <c r="H50" s="13">
        <v>1</v>
      </c>
      <c r="I50" s="14" t="s">
        <v>26</v>
      </c>
      <c r="K50" s="1" t="str">
        <f t="shared" si="1"/>
        <v>Fully Active</v>
      </c>
      <c r="L50" s="16" t="s">
        <v>27</v>
      </c>
      <c r="M50" s="1" t="str">
        <f t="shared" si="2"/>
        <v>https://www.healthcarevaluehub.org/snapshot/West Virginia</v>
      </c>
    </row>
    <row r="51" spans="1:13" ht="41.2" customHeight="1" x14ac:dyDescent="0.55000000000000004">
      <c r="A51" s="12">
        <v>50</v>
      </c>
      <c r="B51" t="s">
        <v>83</v>
      </c>
      <c r="C51" s="1" t="str" cm="1">
        <f t="array" ref="C51">_xlfn.SWITCH(B51,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51" s="1" t="s">
        <v>22</v>
      </c>
      <c r="E51" s="1" t="s">
        <v>23</v>
      </c>
      <c r="F51" s="1" t="s">
        <v>24</v>
      </c>
      <c r="G51" s="1" t="s">
        <v>25</v>
      </c>
      <c r="H51" s="13">
        <v>1</v>
      </c>
      <c r="I51" s="14" t="s">
        <v>26</v>
      </c>
      <c r="K51" s="1" t="str">
        <f t="shared" si="1"/>
        <v>Fully Active</v>
      </c>
      <c r="L51" s="16" t="s">
        <v>27</v>
      </c>
      <c r="M51" s="1" t="str">
        <f t="shared" si="2"/>
        <v>https://www.healthcarevaluehub.org/snapshot/Wisconsin</v>
      </c>
    </row>
    <row r="52" spans="1:13" ht="41.2" customHeight="1" x14ac:dyDescent="0.55000000000000004">
      <c r="A52" s="12">
        <v>51</v>
      </c>
      <c r="B52" t="s">
        <v>84</v>
      </c>
      <c r="C52" s="1" t="str" cm="1">
        <f t="array" ref="C52">_xlfn.SWITCH(B52,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52" s="1" t="s">
        <v>22</v>
      </c>
      <c r="E52" s="1" t="s">
        <v>23</v>
      </c>
      <c r="F52" s="1" t="s">
        <v>24</v>
      </c>
      <c r="G52" s="1" t="s">
        <v>25</v>
      </c>
      <c r="H52" s="13">
        <v>0</v>
      </c>
      <c r="I52" s="14" t="s">
        <v>67</v>
      </c>
      <c r="J52" s="1" t="s">
        <v>85</v>
      </c>
      <c r="K52" s="1" t="str">
        <f t="shared" si="1"/>
        <v>Not Active</v>
      </c>
      <c r="L52" s="16" t="s">
        <v>27</v>
      </c>
      <c r="M52" s="1" t="str">
        <f t="shared" si="2"/>
        <v>https://www.healthcarevaluehub.org/snapshot/Wyoming</v>
      </c>
    </row>
    <row r="53" spans="1:13" ht="41.2" customHeight="1" x14ac:dyDescent="0.55000000000000004">
      <c r="A53" s="12">
        <v>52</v>
      </c>
      <c r="B53" t="s">
        <v>21</v>
      </c>
      <c r="C53" s="1" t="str" cm="1">
        <f t="array" ref="C53">_xlfn.SWITCH(B53,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53" s="1" t="s">
        <v>22</v>
      </c>
      <c r="E53" s="1" t="s">
        <v>23</v>
      </c>
      <c r="F53" s="1" t="s">
        <v>86</v>
      </c>
      <c r="G53" s="1" t="s">
        <v>87</v>
      </c>
      <c r="H53" s="17">
        <v>1</v>
      </c>
      <c r="I53" s="18" t="s">
        <v>88</v>
      </c>
      <c r="J53" s="19" t="s">
        <v>89</v>
      </c>
      <c r="K53" s="1" t="str">
        <f t="shared" si="1"/>
        <v>Fully Active</v>
      </c>
      <c r="L53" s="20" t="s">
        <v>90</v>
      </c>
      <c r="M53" s="1" t="str">
        <f t="shared" si="2"/>
        <v>https://www.healthcarevaluehub.org/snapshot/Alabama</v>
      </c>
    </row>
    <row r="54" spans="1:13" ht="41.2" customHeight="1" x14ac:dyDescent="0.55000000000000004">
      <c r="A54" s="12">
        <v>53</v>
      </c>
      <c r="B54" t="s">
        <v>28</v>
      </c>
      <c r="C54" s="1" t="str" cm="1">
        <f t="array" ref="C54">_xlfn.SWITCH(B54,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54" s="1" t="s">
        <v>22</v>
      </c>
      <c r="E54" s="1" t="s">
        <v>23</v>
      </c>
      <c r="F54" s="1" t="s">
        <v>86</v>
      </c>
      <c r="G54" s="1" t="s">
        <v>87</v>
      </c>
      <c r="H54" s="17">
        <v>1</v>
      </c>
      <c r="I54" s="18" t="s">
        <v>88</v>
      </c>
      <c r="J54" s="21" t="s">
        <v>91</v>
      </c>
      <c r="K54" s="1" t="str">
        <f t="shared" si="1"/>
        <v>Fully Active</v>
      </c>
      <c r="L54" s="20" t="s">
        <v>90</v>
      </c>
      <c r="M54" s="1" t="str">
        <f t="shared" si="2"/>
        <v>https://www.healthcarevaluehub.org/snapshot/Alaska</v>
      </c>
    </row>
    <row r="55" spans="1:13" ht="41.2" customHeight="1" x14ac:dyDescent="0.55000000000000004">
      <c r="A55" s="12">
        <v>54</v>
      </c>
      <c r="B55" t="s">
        <v>29</v>
      </c>
      <c r="C55" s="1" t="str" cm="1">
        <f t="array" ref="C55">_xlfn.SWITCH(B55,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55" s="1" t="s">
        <v>22</v>
      </c>
      <c r="E55" s="1" t="s">
        <v>23</v>
      </c>
      <c r="F55" s="1" t="s">
        <v>86</v>
      </c>
      <c r="G55" s="1" t="s">
        <v>87</v>
      </c>
      <c r="H55" s="73">
        <v>0</v>
      </c>
      <c r="I55" s="18" t="s">
        <v>92</v>
      </c>
      <c r="J55" s="22"/>
      <c r="K55" s="1" t="str">
        <f t="shared" si="1"/>
        <v>Not Active</v>
      </c>
      <c r="L55" s="20" t="s">
        <v>90</v>
      </c>
      <c r="M55" s="1" t="str">
        <f t="shared" si="2"/>
        <v>https://www.healthcarevaluehub.org/snapshot/Arizona</v>
      </c>
    </row>
    <row r="56" spans="1:13" ht="41.2" customHeight="1" x14ac:dyDescent="0.55000000000000004">
      <c r="A56" s="12">
        <v>55</v>
      </c>
      <c r="B56" t="s">
        <v>30</v>
      </c>
      <c r="C56" s="1" t="str" cm="1">
        <f t="array" ref="C56">_xlfn.SWITCH(B56,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56" s="1" t="s">
        <v>22</v>
      </c>
      <c r="E56" s="1" t="s">
        <v>23</v>
      </c>
      <c r="F56" s="1" t="s">
        <v>86</v>
      </c>
      <c r="G56" s="1" t="s">
        <v>87</v>
      </c>
      <c r="H56" s="73">
        <v>1</v>
      </c>
      <c r="I56" s="18" t="s">
        <v>88</v>
      </c>
      <c r="J56" s="21" t="s">
        <v>93</v>
      </c>
      <c r="K56" s="1" t="str">
        <f t="shared" si="1"/>
        <v>Fully Active</v>
      </c>
      <c r="L56" s="20" t="s">
        <v>90</v>
      </c>
      <c r="M56" s="1" t="str">
        <f t="shared" si="2"/>
        <v>https://www.healthcarevaluehub.org/snapshot/Arkansas</v>
      </c>
    </row>
    <row r="57" spans="1:13" ht="41.2" customHeight="1" x14ac:dyDescent="0.55000000000000004">
      <c r="A57" s="12">
        <v>56</v>
      </c>
      <c r="B57" t="s">
        <v>31</v>
      </c>
      <c r="C57" s="1" t="str" cm="1">
        <f t="array" ref="C57">_xlfn.SWITCH(B57,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57" s="1" t="s">
        <v>22</v>
      </c>
      <c r="E57" s="1" t="s">
        <v>23</v>
      </c>
      <c r="F57" s="1" t="s">
        <v>86</v>
      </c>
      <c r="G57" s="1" t="s">
        <v>87</v>
      </c>
      <c r="H57" s="73">
        <v>0</v>
      </c>
      <c r="I57" s="18" t="s">
        <v>92</v>
      </c>
      <c r="J57" s="21"/>
      <c r="K57" s="1" t="str">
        <f t="shared" si="1"/>
        <v>Not Active</v>
      </c>
      <c r="L57" s="20" t="s">
        <v>90</v>
      </c>
      <c r="M57" s="1" t="str">
        <f t="shared" si="2"/>
        <v>https://www.healthcarevaluehub.org/snapshot/California</v>
      </c>
    </row>
    <row r="58" spans="1:13" ht="41.2" customHeight="1" x14ac:dyDescent="0.55000000000000004">
      <c r="A58" s="12">
        <v>57</v>
      </c>
      <c r="B58" t="s">
        <v>32</v>
      </c>
      <c r="C58" s="1" t="str" cm="1">
        <f t="array" ref="C58">_xlfn.SWITCH(B58,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58" s="1" t="s">
        <v>22</v>
      </c>
      <c r="E58" s="1" t="s">
        <v>23</v>
      </c>
      <c r="F58" s="1" t="s">
        <v>86</v>
      </c>
      <c r="G58" s="1" t="s">
        <v>87</v>
      </c>
      <c r="H58" s="73">
        <v>1</v>
      </c>
      <c r="I58" s="18" t="s">
        <v>88</v>
      </c>
      <c r="J58" s="21" t="s">
        <v>94</v>
      </c>
      <c r="K58" s="1" t="str">
        <f t="shared" si="1"/>
        <v>Fully Active</v>
      </c>
      <c r="L58" s="20" t="s">
        <v>90</v>
      </c>
      <c r="M58" s="1" t="str">
        <f t="shared" si="2"/>
        <v>https://www.healthcarevaluehub.org/snapshot/Colorado</v>
      </c>
    </row>
    <row r="59" spans="1:13" ht="41.2" customHeight="1" x14ac:dyDescent="0.55000000000000004">
      <c r="A59" s="12">
        <v>58</v>
      </c>
      <c r="B59" t="s">
        <v>33</v>
      </c>
      <c r="C59" s="1" t="str" cm="1">
        <f t="array" ref="C59">_xlfn.SWITCH(B59,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59" s="1" t="s">
        <v>22</v>
      </c>
      <c r="E59" s="1" t="s">
        <v>23</v>
      </c>
      <c r="F59" s="1" t="s">
        <v>86</v>
      </c>
      <c r="G59" s="1" t="s">
        <v>87</v>
      </c>
      <c r="H59" s="73">
        <v>1</v>
      </c>
      <c r="I59" s="18" t="s">
        <v>88</v>
      </c>
      <c r="J59" s="21" t="s">
        <v>95</v>
      </c>
      <c r="K59" s="1" t="str">
        <f t="shared" si="1"/>
        <v>Fully Active</v>
      </c>
      <c r="L59" s="20" t="s">
        <v>90</v>
      </c>
      <c r="M59" s="1" t="str">
        <f t="shared" si="2"/>
        <v>https://www.healthcarevaluehub.org/snapshot/Connecticut</v>
      </c>
    </row>
    <row r="60" spans="1:13" ht="41.2" customHeight="1" x14ac:dyDescent="0.55000000000000004">
      <c r="A60" s="12">
        <v>59</v>
      </c>
      <c r="B60" t="s">
        <v>34</v>
      </c>
      <c r="C60" s="1" t="str" cm="1">
        <f t="array" ref="C60">_xlfn.SWITCH(B60,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60" s="1" t="s">
        <v>22</v>
      </c>
      <c r="E60" s="1" t="s">
        <v>23</v>
      </c>
      <c r="F60" s="1" t="s">
        <v>86</v>
      </c>
      <c r="G60" s="1" t="s">
        <v>87</v>
      </c>
      <c r="H60" s="73">
        <v>1</v>
      </c>
      <c r="I60" s="18" t="s">
        <v>88</v>
      </c>
      <c r="J60" s="21" t="s">
        <v>96</v>
      </c>
      <c r="K60" s="1" t="str">
        <f t="shared" si="1"/>
        <v>Fully Active</v>
      </c>
      <c r="L60" s="20" t="s">
        <v>90</v>
      </c>
      <c r="M60" s="1" t="str">
        <f t="shared" si="2"/>
        <v>https://www.healthcarevaluehub.org/snapshot/Delaware</v>
      </c>
    </row>
    <row r="61" spans="1:13" ht="41.2" customHeight="1" x14ac:dyDescent="0.55000000000000004">
      <c r="A61" s="12">
        <v>60</v>
      </c>
      <c r="B61" t="s">
        <v>35</v>
      </c>
      <c r="C61" s="1" t="str" cm="1">
        <f t="array" ref="C61">_xlfn.SWITCH(B61,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61" s="1" t="s">
        <v>22</v>
      </c>
      <c r="E61" s="1" t="s">
        <v>23</v>
      </c>
      <c r="F61" s="1" t="s">
        <v>86</v>
      </c>
      <c r="G61" s="1" t="s">
        <v>87</v>
      </c>
      <c r="H61" s="73">
        <v>1</v>
      </c>
      <c r="I61" s="18" t="s">
        <v>88</v>
      </c>
      <c r="J61" s="21" t="s">
        <v>97</v>
      </c>
      <c r="K61" s="1" t="str">
        <f t="shared" si="1"/>
        <v>Fully Active</v>
      </c>
      <c r="L61" s="20" t="s">
        <v>90</v>
      </c>
      <c r="M61" s="1" t="str">
        <f t="shared" si="2"/>
        <v>https://www.healthcarevaluehub.org/snapshot/District of Columbia</v>
      </c>
    </row>
    <row r="62" spans="1:13" ht="41.2" customHeight="1" x14ac:dyDescent="0.55000000000000004">
      <c r="A62" s="12">
        <v>61</v>
      </c>
      <c r="B62" t="s">
        <v>36</v>
      </c>
      <c r="C62" s="1" t="str" cm="1">
        <f t="array" ref="C62">_xlfn.SWITCH(B62,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62" s="1" t="s">
        <v>22</v>
      </c>
      <c r="E62" s="1" t="s">
        <v>23</v>
      </c>
      <c r="F62" s="1" t="s">
        <v>86</v>
      </c>
      <c r="G62" s="1" t="s">
        <v>87</v>
      </c>
      <c r="H62" s="73">
        <v>1</v>
      </c>
      <c r="I62" s="18" t="s">
        <v>88</v>
      </c>
      <c r="J62" s="21" t="s">
        <v>98</v>
      </c>
      <c r="K62" s="1" t="str">
        <f t="shared" si="1"/>
        <v>Fully Active</v>
      </c>
      <c r="L62" s="20" t="s">
        <v>90</v>
      </c>
      <c r="M62" s="1" t="str">
        <f t="shared" si="2"/>
        <v>https://www.healthcarevaluehub.org/snapshot/Florida</v>
      </c>
    </row>
    <row r="63" spans="1:13" ht="41.2" customHeight="1" x14ac:dyDescent="0.55000000000000004">
      <c r="A63" s="12">
        <v>62</v>
      </c>
      <c r="B63" t="s">
        <v>37</v>
      </c>
      <c r="C63" s="1" t="str" cm="1">
        <f t="array" ref="C63">_xlfn.SWITCH(B63,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63" s="1" t="s">
        <v>22</v>
      </c>
      <c r="E63" s="1" t="s">
        <v>23</v>
      </c>
      <c r="F63" s="1" t="s">
        <v>86</v>
      </c>
      <c r="G63" s="1" t="s">
        <v>87</v>
      </c>
      <c r="H63" s="73">
        <v>1</v>
      </c>
      <c r="I63" s="18" t="s">
        <v>88</v>
      </c>
      <c r="J63" s="21" t="s">
        <v>99</v>
      </c>
      <c r="K63" s="1" t="str">
        <f t="shared" si="1"/>
        <v>Fully Active</v>
      </c>
      <c r="L63" s="20" t="s">
        <v>90</v>
      </c>
      <c r="M63" s="1" t="str">
        <f t="shared" si="2"/>
        <v>https://www.healthcarevaluehub.org/snapshot/Georgia</v>
      </c>
    </row>
    <row r="64" spans="1:13" ht="41.2" customHeight="1" x14ac:dyDescent="0.55000000000000004">
      <c r="A64" s="12">
        <v>63</v>
      </c>
      <c r="B64" t="s">
        <v>38</v>
      </c>
      <c r="C64" s="1" t="str" cm="1">
        <f t="array" ref="C64">_xlfn.SWITCH(B64,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64" s="1" t="s">
        <v>22</v>
      </c>
      <c r="E64" s="1" t="s">
        <v>23</v>
      </c>
      <c r="F64" s="1" t="s">
        <v>86</v>
      </c>
      <c r="G64" s="1" t="s">
        <v>87</v>
      </c>
      <c r="H64" s="73">
        <v>1</v>
      </c>
      <c r="I64" s="18" t="s">
        <v>88</v>
      </c>
      <c r="J64" s="21" t="s">
        <v>100</v>
      </c>
      <c r="K64" s="1" t="str">
        <f t="shared" si="1"/>
        <v>Fully Active</v>
      </c>
      <c r="L64" s="20" t="s">
        <v>90</v>
      </c>
      <c r="M64" s="1" t="str">
        <f t="shared" si="2"/>
        <v>https://www.healthcarevaluehub.org/snapshot/Hawaii</v>
      </c>
    </row>
    <row r="65" spans="1:13" ht="41.2" customHeight="1" x14ac:dyDescent="0.55000000000000004">
      <c r="A65" s="12">
        <v>64</v>
      </c>
      <c r="B65" t="s">
        <v>39</v>
      </c>
      <c r="C65" s="1" t="str" cm="1">
        <f t="array" ref="C65">_xlfn.SWITCH(B65,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65" s="1" t="s">
        <v>22</v>
      </c>
      <c r="E65" s="1" t="s">
        <v>23</v>
      </c>
      <c r="F65" s="1" t="s">
        <v>86</v>
      </c>
      <c r="G65" s="1" t="s">
        <v>87</v>
      </c>
      <c r="H65" s="73">
        <v>0</v>
      </c>
      <c r="I65" s="18" t="s">
        <v>92</v>
      </c>
      <c r="J65" s="21"/>
      <c r="K65" s="1" t="str">
        <f t="shared" si="1"/>
        <v>Not Active</v>
      </c>
      <c r="L65" s="20" t="s">
        <v>90</v>
      </c>
      <c r="M65" s="1" t="str">
        <f t="shared" si="2"/>
        <v>https://www.healthcarevaluehub.org/snapshot/Idaho</v>
      </c>
    </row>
    <row r="66" spans="1:13" ht="41.2" customHeight="1" x14ac:dyDescent="0.55000000000000004">
      <c r="A66" s="12">
        <v>65</v>
      </c>
      <c r="B66" t="s">
        <v>40</v>
      </c>
      <c r="C66" s="1" t="str" cm="1">
        <f t="array" ref="C66">_xlfn.SWITCH(B66,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66" s="1" t="s">
        <v>22</v>
      </c>
      <c r="E66" s="1" t="s">
        <v>23</v>
      </c>
      <c r="F66" s="1" t="s">
        <v>86</v>
      </c>
      <c r="G66" s="1" t="s">
        <v>87</v>
      </c>
      <c r="H66" s="73">
        <v>1</v>
      </c>
      <c r="I66" s="18" t="s">
        <v>88</v>
      </c>
      <c r="J66" s="21" t="s">
        <v>101</v>
      </c>
      <c r="K66" s="1" t="str">
        <f t="shared" si="1"/>
        <v>Fully Active</v>
      </c>
      <c r="L66" s="20" t="s">
        <v>90</v>
      </c>
      <c r="M66" s="1" t="str">
        <f t="shared" ref="M66:M97" si="3">"https://www.healthcarevaluehub.org/snapshot/"&amp;B66</f>
        <v>https://www.healthcarevaluehub.org/snapshot/Illinois</v>
      </c>
    </row>
    <row r="67" spans="1:13" ht="41.2" customHeight="1" x14ac:dyDescent="0.55000000000000004">
      <c r="A67" s="12">
        <v>66</v>
      </c>
      <c r="B67" t="s">
        <v>41</v>
      </c>
      <c r="C67" s="1" t="str" cm="1">
        <f t="array" ref="C67">_xlfn.SWITCH(B67,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67" s="1" t="s">
        <v>22</v>
      </c>
      <c r="E67" s="1" t="s">
        <v>23</v>
      </c>
      <c r="F67" s="1" t="s">
        <v>86</v>
      </c>
      <c r="G67" s="1" t="s">
        <v>87</v>
      </c>
      <c r="H67" s="73">
        <v>0</v>
      </c>
      <c r="I67" s="18" t="s">
        <v>92</v>
      </c>
      <c r="J67" s="21"/>
      <c r="K67" s="1" t="str">
        <f t="shared" ref="K67:K130" si="4">IF(H67=1,"Fully Active",
IF(H67=0.5,"Partially Implemented","Not Active"))</f>
        <v>Not Active</v>
      </c>
      <c r="L67" s="20" t="s">
        <v>90</v>
      </c>
      <c r="M67" s="1" t="str">
        <f t="shared" si="3"/>
        <v>https://www.healthcarevaluehub.org/snapshot/Indiana</v>
      </c>
    </row>
    <row r="68" spans="1:13" ht="41.2" customHeight="1" x14ac:dyDescent="0.55000000000000004">
      <c r="A68" s="12">
        <v>67</v>
      </c>
      <c r="B68" t="s">
        <v>44</v>
      </c>
      <c r="C68" s="1" t="str" cm="1">
        <f t="array" ref="C68">_xlfn.SWITCH(B68,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68" s="1" t="s">
        <v>22</v>
      </c>
      <c r="E68" s="1" t="s">
        <v>23</v>
      </c>
      <c r="F68" s="1" t="s">
        <v>86</v>
      </c>
      <c r="G68" s="1" t="s">
        <v>87</v>
      </c>
      <c r="H68" s="73">
        <v>1</v>
      </c>
      <c r="I68" s="18" t="s">
        <v>88</v>
      </c>
      <c r="J68" s="21" t="s">
        <v>102</v>
      </c>
      <c r="K68" s="1" t="str">
        <f t="shared" si="4"/>
        <v>Fully Active</v>
      </c>
      <c r="L68" s="20" t="s">
        <v>90</v>
      </c>
      <c r="M68" s="1" t="str">
        <f t="shared" si="3"/>
        <v>https://www.healthcarevaluehub.org/snapshot/Iowa</v>
      </c>
    </row>
    <row r="69" spans="1:13" ht="41.2" customHeight="1" x14ac:dyDescent="0.55000000000000004">
      <c r="A69" s="12">
        <v>68</v>
      </c>
      <c r="B69" t="s">
        <v>46</v>
      </c>
      <c r="C69" s="1" t="str" cm="1">
        <f t="array" ref="C69">_xlfn.SWITCH(B69,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69" s="1" t="s">
        <v>22</v>
      </c>
      <c r="E69" s="1" t="s">
        <v>23</v>
      </c>
      <c r="F69" s="1" t="s">
        <v>86</v>
      </c>
      <c r="G69" s="1" t="s">
        <v>87</v>
      </c>
      <c r="H69" s="73">
        <v>1</v>
      </c>
      <c r="I69" s="18" t="s">
        <v>88</v>
      </c>
      <c r="J69" s="21" t="s">
        <v>103</v>
      </c>
      <c r="K69" s="1" t="str">
        <f t="shared" si="4"/>
        <v>Fully Active</v>
      </c>
      <c r="L69" s="20" t="s">
        <v>90</v>
      </c>
      <c r="M69" s="1" t="str">
        <f t="shared" si="3"/>
        <v>https://www.healthcarevaluehub.org/snapshot/Kansas</v>
      </c>
    </row>
    <row r="70" spans="1:13" ht="41.2" customHeight="1" x14ac:dyDescent="0.55000000000000004">
      <c r="A70" s="12">
        <v>69</v>
      </c>
      <c r="B70" t="s">
        <v>47</v>
      </c>
      <c r="C70" s="1" t="str" cm="1">
        <f t="array" ref="C70">_xlfn.SWITCH(B70,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70" s="1" t="s">
        <v>22</v>
      </c>
      <c r="E70" s="1" t="s">
        <v>23</v>
      </c>
      <c r="F70" s="1" t="s">
        <v>86</v>
      </c>
      <c r="G70" s="1" t="s">
        <v>87</v>
      </c>
      <c r="H70" s="73">
        <v>1</v>
      </c>
      <c r="I70" s="18" t="s">
        <v>88</v>
      </c>
      <c r="J70" s="21" t="s">
        <v>104</v>
      </c>
      <c r="K70" s="1" t="str">
        <f t="shared" si="4"/>
        <v>Fully Active</v>
      </c>
      <c r="L70" s="20" t="s">
        <v>90</v>
      </c>
      <c r="M70" s="1" t="str">
        <f t="shared" si="3"/>
        <v>https://www.healthcarevaluehub.org/snapshot/Kentucky</v>
      </c>
    </row>
    <row r="71" spans="1:13" ht="41.2" customHeight="1" x14ac:dyDescent="0.55000000000000004">
      <c r="A71" s="12">
        <v>70</v>
      </c>
      <c r="B71" t="s">
        <v>48</v>
      </c>
      <c r="C71" s="1" t="str" cm="1">
        <f t="array" ref="C71">_xlfn.SWITCH(B71,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71" s="1" t="s">
        <v>22</v>
      </c>
      <c r="E71" s="1" t="s">
        <v>23</v>
      </c>
      <c r="F71" s="1" t="s">
        <v>86</v>
      </c>
      <c r="G71" s="1" t="s">
        <v>87</v>
      </c>
      <c r="H71" s="73">
        <v>1</v>
      </c>
      <c r="I71" s="18" t="s">
        <v>88</v>
      </c>
      <c r="J71" s="21" t="s">
        <v>105</v>
      </c>
      <c r="K71" s="1" t="str">
        <f t="shared" si="4"/>
        <v>Fully Active</v>
      </c>
      <c r="L71" s="20" t="s">
        <v>90</v>
      </c>
      <c r="M71" s="1" t="str">
        <f t="shared" si="3"/>
        <v>https://www.healthcarevaluehub.org/snapshot/Louisiana</v>
      </c>
    </row>
    <row r="72" spans="1:13" ht="41.2" customHeight="1" x14ac:dyDescent="0.55000000000000004">
      <c r="A72" s="12">
        <v>71</v>
      </c>
      <c r="B72" t="s">
        <v>49</v>
      </c>
      <c r="C72" s="1" t="str" cm="1">
        <f t="array" ref="C72">_xlfn.SWITCH(B72,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72" s="1" t="s">
        <v>22</v>
      </c>
      <c r="E72" s="1" t="s">
        <v>23</v>
      </c>
      <c r="F72" s="1" t="s">
        <v>86</v>
      </c>
      <c r="G72" s="1" t="s">
        <v>87</v>
      </c>
      <c r="H72" s="73">
        <v>1</v>
      </c>
      <c r="I72" s="18" t="s">
        <v>88</v>
      </c>
      <c r="J72" s="21" t="s">
        <v>106</v>
      </c>
      <c r="K72" s="1" t="str">
        <f t="shared" si="4"/>
        <v>Fully Active</v>
      </c>
      <c r="L72" s="20" t="s">
        <v>90</v>
      </c>
      <c r="M72" s="1" t="str">
        <f t="shared" si="3"/>
        <v>https://www.healthcarevaluehub.org/snapshot/Maine</v>
      </c>
    </row>
    <row r="73" spans="1:13" ht="41.2" customHeight="1" x14ac:dyDescent="0.55000000000000004">
      <c r="A73" s="12">
        <v>72</v>
      </c>
      <c r="B73" t="s">
        <v>50</v>
      </c>
      <c r="C73" s="1" t="str" cm="1">
        <f t="array" ref="C73">_xlfn.SWITCH(B73,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73" s="1" t="s">
        <v>22</v>
      </c>
      <c r="E73" s="1" t="s">
        <v>23</v>
      </c>
      <c r="F73" s="1" t="s">
        <v>86</v>
      </c>
      <c r="G73" s="1" t="s">
        <v>87</v>
      </c>
      <c r="H73" s="73">
        <v>1</v>
      </c>
      <c r="I73" s="18" t="s">
        <v>88</v>
      </c>
      <c r="J73" s="21" t="s">
        <v>107</v>
      </c>
      <c r="K73" s="1" t="str">
        <f t="shared" si="4"/>
        <v>Fully Active</v>
      </c>
      <c r="L73" s="20" t="s">
        <v>90</v>
      </c>
      <c r="M73" s="1" t="str">
        <f t="shared" si="3"/>
        <v>https://www.healthcarevaluehub.org/snapshot/Maryland</v>
      </c>
    </row>
    <row r="74" spans="1:13" ht="41.2" customHeight="1" x14ac:dyDescent="0.55000000000000004">
      <c r="A74" s="12">
        <v>73</v>
      </c>
      <c r="B74" t="s">
        <v>51</v>
      </c>
      <c r="C74" s="1" t="str" cm="1">
        <f t="array" ref="C74">_xlfn.SWITCH(B74,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74" s="1" t="s">
        <v>22</v>
      </c>
      <c r="E74" s="1" t="s">
        <v>23</v>
      </c>
      <c r="F74" s="1" t="s">
        <v>86</v>
      </c>
      <c r="G74" s="1" t="s">
        <v>87</v>
      </c>
      <c r="H74" s="73">
        <v>1</v>
      </c>
      <c r="I74" s="18" t="s">
        <v>88</v>
      </c>
      <c r="J74" s="21" t="s">
        <v>108</v>
      </c>
      <c r="K74" s="1" t="str">
        <f t="shared" si="4"/>
        <v>Fully Active</v>
      </c>
      <c r="L74" s="20" t="s">
        <v>90</v>
      </c>
      <c r="M74" s="1" t="str">
        <f t="shared" si="3"/>
        <v>https://www.healthcarevaluehub.org/snapshot/Massachusetts</v>
      </c>
    </row>
    <row r="75" spans="1:13" ht="41.2" customHeight="1" x14ac:dyDescent="0.55000000000000004">
      <c r="A75" s="12">
        <v>74</v>
      </c>
      <c r="B75" t="s">
        <v>52</v>
      </c>
      <c r="C75" s="1" t="str" cm="1">
        <f t="array" ref="C75">_xlfn.SWITCH(B75,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75" s="1" t="s">
        <v>22</v>
      </c>
      <c r="E75" s="1" t="s">
        <v>23</v>
      </c>
      <c r="F75" s="1" t="s">
        <v>86</v>
      </c>
      <c r="G75" s="1" t="s">
        <v>87</v>
      </c>
      <c r="H75" s="73">
        <v>1</v>
      </c>
      <c r="I75" s="18" t="s">
        <v>88</v>
      </c>
      <c r="J75" s="21" t="s">
        <v>109</v>
      </c>
      <c r="K75" s="1" t="str">
        <f t="shared" si="4"/>
        <v>Fully Active</v>
      </c>
      <c r="L75" s="20" t="s">
        <v>90</v>
      </c>
      <c r="M75" s="1" t="str">
        <f t="shared" si="3"/>
        <v>https://www.healthcarevaluehub.org/snapshot/Michigan</v>
      </c>
    </row>
    <row r="76" spans="1:13" ht="41.2" customHeight="1" x14ac:dyDescent="0.55000000000000004">
      <c r="A76" s="12">
        <v>75</v>
      </c>
      <c r="B76" t="s">
        <v>53</v>
      </c>
      <c r="C76" s="1" t="str" cm="1">
        <f t="array" ref="C76">_xlfn.SWITCH(B76,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76" s="1" t="s">
        <v>22</v>
      </c>
      <c r="E76" s="1" t="s">
        <v>23</v>
      </c>
      <c r="F76" s="1" t="s">
        <v>86</v>
      </c>
      <c r="G76" s="1" t="s">
        <v>87</v>
      </c>
      <c r="H76" s="73">
        <v>1</v>
      </c>
      <c r="I76" s="18" t="s">
        <v>88</v>
      </c>
      <c r="J76" s="21" t="s">
        <v>110</v>
      </c>
      <c r="K76" s="1" t="str">
        <f t="shared" si="4"/>
        <v>Fully Active</v>
      </c>
      <c r="L76" s="20" t="s">
        <v>90</v>
      </c>
      <c r="M76" s="1" t="str">
        <f t="shared" si="3"/>
        <v>https://www.healthcarevaluehub.org/snapshot/Minnesota</v>
      </c>
    </row>
    <row r="77" spans="1:13" ht="41.2" customHeight="1" x14ac:dyDescent="0.55000000000000004">
      <c r="A77" s="12">
        <v>76</v>
      </c>
      <c r="B77" t="s">
        <v>54</v>
      </c>
      <c r="C77" s="1" t="str" cm="1">
        <f t="array" ref="C77">_xlfn.SWITCH(B77,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77" s="1" t="s">
        <v>22</v>
      </c>
      <c r="E77" s="1" t="s">
        <v>23</v>
      </c>
      <c r="F77" s="1" t="s">
        <v>86</v>
      </c>
      <c r="G77" s="1" t="s">
        <v>87</v>
      </c>
      <c r="H77" s="73">
        <v>1</v>
      </c>
      <c r="I77" s="18" t="s">
        <v>88</v>
      </c>
      <c r="J77" s="21" t="s">
        <v>111</v>
      </c>
      <c r="K77" s="1" t="str">
        <f t="shared" si="4"/>
        <v>Fully Active</v>
      </c>
      <c r="L77" s="20" t="s">
        <v>90</v>
      </c>
      <c r="M77" s="1" t="str">
        <f t="shared" si="3"/>
        <v>https://www.healthcarevaluehub.org/snapshot/Mississippi</v>
      </c>
    </row>
    <row r="78" spans="1:13" ht="41.2" customHeight="1" x14ac:dyDescent="0.55000000000000004">
      <c r="A78" s="12">
        <v>77</v>
      </c>
      <c r="B78" t="s">
        <v>55</v>
      </c>
      <c r="C78" s="1" t="str" cm="1">
        <f t="array" ref="C78">_xlfn.SWITCH(B78,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78" s="1" t="s">
        <v>22</v>
      </c>
      <c r="E78" s="1" t="s">
        <v>23</v>
      </c>
      <c r="F78" s="1" t="s">
        <v>86</v>
      </c>
      <c r="G78" s="1" t="s">
        <v>87</v>
      </c>
      <c r="H78" s="73">
        <v>0</v>
      </c>
      <c r="I78" s="18" t="s">
        <v>92</v>
      </c>
      <c r="J78" s="21"/>
      <c r="K78" s="1" t="str">
        <f t="shared" si="4"/>
        <v>Not Active</v>
      </c>
      <c r="L78" s="20" t="s">
        <v>90</v>
      </c>
      <c r="M78" s="1" t="str">
        <f t="shared" si="3"/>
        <v>https://www.healthcarevaluehub.org/snapshot/Missouri</v>
      </c>
    </row>
    <row r="79" spans="1:13" ht="41.2" customHeight="1" x14ac:dyDescent="0.55000000000000004">
      <c r="A79" s="12">
        <v>78</v>
      </c>
      <c r="B79" t="s">
        <v>56</v>
      </c>
      <c r="C79" s="1" t="str" cm="1">
        <f t="array" ref="C79">_xlfn.SWITCH(B79,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79" s="1" t="s">
        <v>22</v>
      </c>
      <c r="E79" s="1" t="s">
        <v>23</v>
      </c>
      <c r="F79" s="1" t="s">
        <v>86</v>
      </c>
      <c r="G79" s="1" t="s">
        <v>87</v>
      </c>
      <c r="H79" s="73">
        <v>0</v>
      </c>
      <c r="I79" s="18" t="s">
        <v>92</v>
      </c>
      <c r="J79" s="21"/>
      <c r="K79" s="1" t="str">
        <f t="shared" si="4"/>
        <v>Not Active</v>
      </c>
      <c r="L79" s="20" t="s">
        <v>90</v>
      </c>
      <c r="M79" s="1" t="str">
        <f t="shared" si="3"/>
        <v>https://www.healthcarevaluehub.org/snapshot/Montana</v>
      </c>
    </row>
    <row r="80" spans="1:13" ht="41.2" customHeight="1" x14ac:dyDescent="0.55000000000000004">
      <c r="A80" s="12">
        <v>79</v>
      </c>
      <c r="B80" t="s">
        <v>57</v>
      </c>
      <c r="C80" s="1" t="str" cm="1">
        <f t="array" ref="C80">_xlfn.SWITCH(B80,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80" s="1" t="s">
        <v>22</v>
      </c>
      <c r="E80" s="1" t="s">
        <v>23</v>
      </c>
      <c r="F80" s="1" t="s">
        <v>86</v>
      </c>
      <c r="G80" s="1" t="s">
        <v>87</v>
      </c>
      <c r="H80" s="73">
        <v>1</v>
      </c>
      <c r="I80" s="18" t="s">
        <v>88</v>
      </c>
      <c r="J80" s="21" t="s">
        <v>112</v>
      </c>
      <c r="K80" s="1" t="str">
        <f t="shared" si="4"/>
        <v>Fully Active</v>
      </c>
      <c r="L80" s="20" t="s">
        <v>90</v>
      </c>
      <c r="M80" s="1" t="str">
        <f t="shared" si="3"/>
        <v>https://www.healthcarevaluehub.org/snapshot/Nebraska</v>
      </c>
    </row>
    <row r="81" spans="1:13" ht="41.2" customHeight="1" x14ac:dyDescent="0.55000000000000004">
      <c r="A81" s="12">
        <v>80</v>
      </c>
      <c r="B81" t="s">
        <v>58</v>
      </c>
      <c r="C81" s="1" t="str" cm="1">
        <f t="array" ref="C81">_xlfn.SWITCH(B81,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81" s="1" t="s">
        <v>22</v>
      </c>
      <c r="E81" s="1" t="s">
        <v>23</v>
      </c>
      <c r="F81" s="1" t="s">
        <v>86</v>
      </c>
      <c r="G81" s="1" t="s">
        <v>87</v>
      </c>
      <c r="H81" s="73">
        <v>1</v>
      </c>
      <c r="I81" s="18" t="s">
        <v>88</v>
      </c>
      <c r="J81" s="21" t="s">
        <v>113</v>
      </c>
      <c r="K81" s="1" t="str">
        <f t="shared" si="4"/>
        <v>Fully Active</v>
      </c>
      <c r="L81" s="20" t="s">
        <v>90</v>
      </c>
      <c r="M81" s="1" t="str">
        <f t="shared" si="3"/>
        <v>https://www.healthcarevaluehub.org/snapshot/Nevada</v>
      </c>
    </row>
    <row r="82" spans="1:13" ht="41.2" customHeight="1" x14ac:dyDescent="0.55000000000000004">
      <c r="A82" s="12">
        <v>81</v>
      </c>
      <c r="B82" t="s">
        <v>59</v>
      </c>
      <c r="C82" s="1" t="str" cm="1">
        <f t="array" ref="C82">_xlfn.SWITCH(B82,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82" s="1" t="s">
        <v>22</v>
      </c>
      <c r="E82" s="1" t="s">
        <v>23</v>
      </c>
      <c r="F82" s="1" t="s">
        <v>86</v>
      </c>
      <c r="G82" s="1" t="s">
        <v>87</v>
      </c>
      <c r="H82" s="73">
        <v>1</v>
      </c>
      <c r="I82" s="18" t="s">
        <v>88</v>
      </c>
      <c r="J82" s="23" t="s">
        <v>114</v>
      </c>
      <c r="K82" s="1" t="str">
        <f t="shared" si="4"/>
        <v>Fully Active</v>
      </c>
      <c r="L82" s="20" t="s">
        <v>90</v>
      </c>
      <c r="M82" s="1" t="str">
        <f t="shared" si="3"/>
        <v>https://www.healthcarevaluehub.org/snapshot/New Hampshire</v>
      </c>
    </row>
    <row r="83" spans="1:13" ht="41.2" customHeight="1" x14ac:dyDescent="0.55000000000000004">
      <c r="A83" s="12">
        <v>82</v>
      </c>
      <c r="B83" t="s">
        <v>60</v>
      </c>
      <c r="C83" s="1" t="str" cm="1">
        <f t="array" ref="C83">_xlfn.SWITCH(B83,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83" s="1" t="s">
        <v>22</v>
      </c>
      <c r="E83" s="1" t="s">
        <v>23</v>
      </c>
      <c r="F83" s="1" t="s">
        <v>86</v>
      </c>
      <c r="G83" s="1" t="s">
        <v>87</v>
      </c>
      <c r="H83" s="73">
        <v>1</v>
      </c>
      <c r="I83" s="18" t="s">
        <v>88</v>
      </c>
      <c r="J83" s="21" t="s">
        <v>115</v>
      </c>
      <c r="K83" s="1" t="str">
        <f t="shared" si="4"/>
        <v>Fully Active</v>
      </c>
      <c r="L83" s="20" t="s">
        <v>90</v>
      </c>
      <c r="M83" s="1" t="str">
        <f t="shared" si="3"/>
        <v>https://www.healthcarevaluehub.org/snapshot/New Jersey</v>
      </c>
    </row>
    <row r="84" spans="1:13" ht="41.2" customHeight="1" x14ac:dyDescent="0.55000000000000004">
      <c r="A84" s="12">
        <v>83</v>
      </c>
      <c r="B84" t="s">
        <v>61</v>
      </c>
      <c r="C84" s="1" t="str" cm="1">
        <f t="array" ref="C84">_xlfn.SWITCH(B84,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84" s="1" t="s">
        <v>22</v>
      </c>
      <c r="E84" s="1" t="s">
        <v>23</v>
      </c>
      <c r="F84" s="1" t="s">
        <v>86</v>
      </c>
      <c r="G84" s="1" t="s">
        <v>87</v>
      </c>
      <c r="H84" s="73">
        <v>1</v>
      </c>
      <c r="I84" s="18" t="s">
        <v>88</v>
      </c>
      <c r="J84" s="21" t="s">
        <v>116</v>
      </c>
      <c r="K84" s="1" t="str">
        <f t="shared" si="4"/>
        <v>Fully Active</v>
      </c>
      <c r="L84" s="20" t="s">
        <v>90</v>
      </c>
      <c r="M84" s="1" t="str">
        <f t="shared" si="3"/>
        <v>https://www.healthcarevaluehub.org/snapshot/New Mexico</v>
      </c>
    </row>
    <row r="85" spans="1:13" ht="41.2" customHeight="1" x14ac:dyDescent="0.55000000000000004">
      <c r="A85" s="12">
        <v>84</v>
      </c>
      <c r="B85" t="s">
        <v>62</v>
      </c>
      <c r="C85" s="1" t="str" cm="1">
        <f t="array" ref="C85">_xlfn.SWITCH(B85,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85" s="1" t="s">
        <v>22</v>
      </c>
      <c r="E85" s="1" t="s">
        <v>23</v>
      </c>
      <c r="F85" s="1" t="s">
        <v>86</v>
      </c>
      <c r="G85" s="1" t="s">
        <v>87</v>
      </c>
      <c r="H85" s="73">
        <v>1</v>
      </c>
      <c r="I85" s="18" t="s">
        <v>88</v>
      </c>
      <c r="J85" s="21" t="s">
        <v>117</v>
      </c>
      <c r="K85" s="1" t="str">
        <f t="shared" si="4"/>
        <v>Fully Active</v>
      </c>
      <c r="L85" s="20" t="s">
        <v>90</v>
      </c>
      <c r="M85" s="1" t="str">
        <f t="shared" si="3"/>
        <v>https://www.healthcarevaluehub.org/snapshot/New York</v>
      </c>
    </row>
    <row r="86" spans="1:13" ht="41.2" customHeight="1" x14ac:dyDescent="0.55000000000000004">
      <c r="A86" s="12">
        <v>85</v>
      </c>
      <c r="B86" t="s">
        <v>63</v>
      </c>
      <c r="C86" s="1" t="str" cm="1">
        <f t="array" ref="C86">_xlfn.SWITCH(B86,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86" s="1" t="s">
        <v>22</v>
      </c>
      <c r="E86" s="1" t="s">
        <v>23</v>
      </c>
      <c r="F86" s="1" t="s">
        <v>86</v>
      </c>
      <c r="G86" s="1" t="s">
        <v>87</v>
      </c>
      <c r="H86" s="73">
        <v>1</v>
      </c>
      <c r="I86" s="18" t="s">
        <v>88</v>
      </c>
      <c r="J86" s="21" t="s">
        <v>118</v>
      </c>
      <c r="K86" s="1" t="str">
        <f t="shared" si="4"/>
        <v>Fully Active</v>
      </c>
      <c r="L86" s="20" t="s">
        <v>90</v>
      </c>
      <c r="M86" s="1" t="str">
        <f t="shared" si="3"/>
        <v>https://www.healthcarevaluehub.org/snapshot/North Carolina</v>
      </c>
    </row>
    <row r="87" spans="1:13" ht="41.2" customHeight="1" x14ac:dyDescent="0.55000000000000004">
      <c r="A87" s="12">
        <v>86</v>
      </c>
      <c r="B87" t="s">
        <v>64</v>
      </c>
      <c r="C87" s="1" t="str" cm="1">
        <f t="array" ref="C87">_xlfn.SWITCH(B87,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87" s="1" t="s">
        <v>22</v>
      </c>
      <c r="E87" s="1" t="s">
        <v>23</v>
      </c>
      <c r="F87" s="1" t="s">
        <v>86</v>
      </c>
      <c r="G87" s="1" t="s">
        <v>87</v>
      </c>
      <c r="H87" s="73">
        <v>1</v>
      </c>
      <c r="I87" s="18" t="s">
        <v>88</v>
      </c>
      <c r="J87" s="23" t="s">
        <v>119</v>
      </c>
      <c r="K87" s="1" t="str">
        <f t="shared" si="4"/>
        <v>Fully Active</v>
      </c>
      <c r="L87" s="20" t="s">
        <v>90</v>
      </c>
      <c r="M87" s="1" t="str">
        <f t="shared" si="3"/>
        <v>https://www.healthcarevaluehub.org/snapshot/North Dakota</v>
      </c>
    </row>
    <row r="88" spans="1:13" ht="41.2" customHeight="1" x14ac:dyDescent="0.55000000000000004">
      <c r="A88" s="12">
        <v>87</v>
      </c>
      <c r="B88" t="s">
        <v>65</v>
      </c>
      <c r="C88" s="1" t="str" cm="1">
        <f t="array" ref="C88">_xlfn.SWITCH(B88,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88" s="1" t="s">
        <v>22</v>
      </c>
      <c r="E88" s="1" t="s">
        <v>23</v>
      </c>
      <c r="F88" s="1" t="s">
        <v>86</v>
      </c>
      <c r="G88" s="1" t="s">
        <v>87</v>
      </c>
      <c r="H88" s="73">
        <v>1</v>
      </c>
      <c r="I88" s="18" t="s">
        <v>88</v>
      </c>
      <c r="J88" s="21" t="s">
        <v>120</v>
      </c>
      <c r="K88" s="1" t="str">
        <f t="shared" si="4"/>
        <v>Fully Active</v>
      </c>
      <c r="L88" s="20" t="s">
        <v>90</v>
      </c>
      <c r="M88" s="1" t="str">
        <f t="shared" si="3"/>
        <v>https://www.healthcarevaluehub.org/snapshot/Ohio</v>
      </c>
    </row>
    <row r="89" spans="1:13" ht="41.2" customHeight="1" x14ac:dyDescent="0.55000000000000004">
      <c r="A89" s="12">
        <v>88</v>
      </c>
      <c r="B89" t="s">
        <v>66</v>
      </c>
      <c r="C89" s="1" t="str" cm="1">
        <f t="array" ref="C89">_xlfn.SWITCH(B89,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89" s="1" t="s">
        <v>22</v>
      </c>
      <c r="E89" s="1" t="s">
        <v>23</v>
      </c>
      <c r="F89" s="1" t="s">
        <v>86</v>
      </c>
      <c r="G89" s="1" t="s">
        <v>87</v>
      </c>
      <c r="H89" s="73">
        <v>0</v>
      </c>
      <c r="I89" s="18" t="s">
        <v>121</v>
      </c>
      <c r="J89" s="21" t="s">
        <v>122</v>
      </c>
      <c r="K89" s="1" t="str">
        <f t="shared" si="4"/>
        <v>Not Active</v>
      </c>
      <c r="L89" s="20" t="s">
        <v>90</v>
      </c>
      <c r="M89" s="1" t="str">
        <f t="shared" si="3"/>
        <v>https://www.healthcarevaluehub.org/snapshot/Oklahoma</v>
      </c>
    </row>
    <row r="90" spans="1:13" ht="41.2" customHeight="1" x14ac:dyDescent="0.55000000000000004">
      <c r="A90" s="12">
        <v>89</v>
      </c>
      <c r="B90" t="s">
        <v>69</v>
      </c>
      <c r="C90" s="1" t="str" cm="1">
        <f t="array" ref="C90">_xlfn.SWITCH(B90,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90" s="1" t="s">
        <v>22</v>
      </c>
      <c r="E90" s="1" t="s">
        <v>23</v>
      </c>
      <c r="F90" s="1" t="s">
        <v>86</v>
      </c>
      <c r="G90" s="1" t="s">
        <v>87</v>
      </c>
      <c r="H90" s="73">
        <v>1</v>
      </c>
      <c r="I90" s="18" t="s">
        <v>88</v>
      </c>
      <c r="J90" s="21" t="s">
        <v>123</v>
      </c>
      <c r="K90" s="1" t="str">
        <f t="shared" si="4"/>
        <v>Fully Active</v>
      </c>
      <c r="L90" s="20" t="s">
        <v>90</v>
      </c>
      <c r="M90" s="1" t="str">
        <f t="shared" si="3"/>
        <v>https://www.healthcarevaluehub.org/snapshot/Oregon</v>
      </c>
    </row>
    <row r="91" spans="1:13" ht="41.2" customHeight="1" x14ac:dyDescent="0.55000000000000004">
      <c r="A91" s="12">
        <v>90</v>
      </c>
      <c r="B91" t="s">
        <v>70</v>
      </c>
      <c r="C91" s="1" t="str" cm="1">
        <f t="array" ref="C91">_xlfn.SWITCH(B91,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91" s="1" t="s">
        <v>22</v>
      </c>
      <c r="E91" s="1" t="s">
        <v>23</v>
      </c>
      <c r="F91" s="1" t="s">
        <v>86</v>
      </c>
      <c r="G91" s="1" t="s">
        <v>87</v>
      </c>
      <c r="H91" s="73">
        <v>1</v>
      </c>
      <c r="I91" s="18" t="s">
        <v>88</v>
      </c>
      <c r="J91" s="21" t="s">
        <v>124</v>
      </c>
      <c r="K91" s="1" t="str">
        <f t="shared" si="4"/>
        <v>Fully Active</v>
      </c>
      <c r="L91" s="20" t="s">
        <v>90</v>
      </c>
      <c r="M91" s="1" t="str">
        <f t="shared" si="3"/>
        <v>https://www.healthcarevaluehub.org/snapshot/Pennsylvania</v>
      </c>
    </row>
    <row r="92" spans="1:13" ht="41.2" customHeight="1" x14ac:dyDescent="0.55000000000000004">
      <c r="A92" s="12">
        <v>91</v>
      </c>
      <c r="B92" t="s">
        <v>71</v>
      </c>
      <c r="C92" s="1" t="str" cm="1">
        <f t="array" ref="C92">_xlfn.SWITCH(B92,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92" s="1" t="s">
        <v>22</v>
      </c>
      <c r="E92" s="1" t="s">
        <v>23</v>
      </c>
      <c r="F92" s="1" t="s">
        <v>86</v>
      </c>
      <c r="G92" s="1" t="s">
        <v>87</v>
      </c>
      <c r="H92" s="73">
        <v>1</v>
      </c>
      <c r="I92" s="18" t="s">
        <v>88</v>
      </c>
      <c r="J92" s="21" t="s">
        <v>125</v>
      </c>
      <c r="K92" s="1" t="str">
        <f t="shared" si="4"/>
        <v>Fully Active</v>
      </c>
      <c r="L92" s="20" t="s">
        <v>90</v>
      </c>
      <c r="M92" s="1" t="str">
        <f t="shared" si="3"/>
        <v>https://www.healthcarevaluehub.org/snapshot/Rhode Island</v>
      </c>
    </row>
    <row r="93" spans="1:13" ht="41.2" customHeight="1" x14ac:dyDescent="0.55000000000000004">
      <c r="A93" s="12">
        <v>92</v>
      </c>
      <c r="B93" t="s">
        <v>72</v>
      </c>
      <c r="C93" s="1" t="str" cm="1">
        <f t="array" ref="C93">_xlfn.SWITCH(B93,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93" s="1" t="s">
        <v>22</v>
      </c>
      <c r="E93" s="1" t="s">
        <v>23</v>
      </c>
      <c r="F93" s="1" t="s">
        <v>86</v>
      </c>
      <c r="G93" s="1" t="s">
        <v>87</v>
      </c>
      <c r="H93" s="73">
        <v>1</v>
      </c>
      <c r="I93" s="18" t="s">
        <v>88</v>
      </c>
      <c r="J93" s="21" t="s">
        <v>126</v>
      </c>
      <c r="K93" s="1" t="str">
        <f t="shared" si="4"/>
        <v>Fully Active</v>
      </c>
      <c r="L93" s="20" t="s">
        <v>90</v>
      </c>
      <c r="M93" s="1" t="str">
        <f t="shared" si="3"/>
        <v>https://www.healthcarevaluehub.org/snapshot/South Carolina</v>
      </c>
    </row>
    <row r="94" spans="1:13" ht="41.2" customHeight="1" x14ac:dyDescent="0.55000000000000004">
      <c r="A94" s="12">
        <v>93</v>
      </c>
      <c r="B94" t="s">
        <v>73</v>
      </c>
      <c r="C94" s="1" t="str" cm="1">
        <f t="array" ref="C94">_xlfn.SWITCH(B94,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94" s="1" t="s">
        <v>22</v>
      </c>
      <c r="E94" s="1" t="s">
        <v>23</v>
      </c>
      <c r="F94" s="1" t="s">
        <v>86</v>
      </c>
      <c r="G94" s="1" t="s">
        <v>87</v>
      </c>
      <c r="H94" s="73">
        <v>1</v>
      </c>
      <c r="I94" s="18" t="s">
        <v>88</v>
      </c>
      <c r="J94" s="21" t="s">
        <v>127</v>
      </c>
      <c r="K94" s="1" t="str">
        <f t="shared" si="4"/>
        <v>Fully Active</v>
      </c>
      <c r="L94" s="20" t="s">
        <v>90</v>
      </c>
      <c r="M94" s="1" t="str">
        <f t="shared" si="3"/>
        <v>https://www.healthcarevaluehub.org/snapshot/South Dakota</v>
      </c>
    </row>
    <row r="95" spans="1:13" ht="41.2" customHeight="1" x14ac:dyDescent="0.55000000000000004">
      <c r="A95" s="12">
        <v>94</v>
      </c>
      <c r="B95" t="s">
        <v>74</v>
      </c>
      <c r="C95" s="1" t="str" cm="1">
        <f t="array" ref="C95">_xlfn.SWITCH(B95,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95" s="1" t="s">
        <v>22</v>
      </c>
      <c r="E95" s="1" t="s">
        <v>23</v>
      </c>
      <c r="F95" s="1" t="s">
        <v>86</v>
      </c>
      <c r="G95" s="1" t="s">
        <v>87</v>
      </c>
      <c r="H95" s="73">
        <v>0</v>
      </c>
      <c r="I95" s="18" t="s">
        <v>121</v>
      </c>
      <c r="J95" s="21" t="s">
        <v>128</v>
      </c>
      <c r="K95" s="1" t="str">
        <f t="shared" si="4"/>
        <v>Not Active</v>
      </c>
      <c r="L95" s="20" t="s">
        <v>90</v>
      </c>
      <c r="M95" s="1" t="str">
        <f t="shared" si="3"/>
        <v>https://www.healthcarevaluehub.org/snapshot/Tennessee</v>
      </c>
    </row>
    <row r="96" spans="1:13" ht="41.2" customHeight="1" x14ac:dyDescent="0.55000000000000004">
      <c r="A96" s="12">
        <v>95</v>
      </c>
      <c r="B96" t="s">
        <v>77</v>
      </c>
      <c r="C96" s="1" t="str" cm="1">
        <f t="array" ref="C96">_xlfn.SWITCH(B96,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96" s="1" t="s">
        <v>22</v>
      </c>
      <c r="E96" s="1" t="s">
        <v>23</v>
      </c>
      <c r="F96" s="1" t="s">
        <v>86</v>
      </c>
      <c r="G96" s="1" t="s">
        <v>87</v>
      </c>
      <c r="H96" s="73">
        <v>0</v>
      </c>
      <c r="I96" s="18" t="s">
        <v>92</v>
      </c>
      <c r="J96" s="21" t="s">
        <v>129</v>
      </c>
      <c r="K96" s="1" t="str">
        <f t="shared" si="4"/>
        <v>Not Active</v>
      </c>
      <c r="L96" s="20" t="s">
        <v>90</v>
      </c>
      <c r="M96" s="1" t="str">
        <f t="shared" si="3"/>
        <v>https://www.healthcarevaluehub.org/snapshot/Texas</v>
      </c>
    </row>
    <row r="97" spans="1:13" ht="41.2" customHeight="1" x14ac:dyDescent="0.55000000000000004">
      <c r="A97" s="12">
        <v>96</v>
      </c>
      <c r="B97" t="s">
        <v>78</v>
      </c>
      <c r="C97" s="1" t="str" cm="1">
        <f t="array" ref="C97">_xlfn.SWITCH(B97,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97" s="1" t="s">
        <v>22</v>
      </c>
      <c r="E97" s="1" t="s">
        <v>23</v>
      </c>
      <c r="F97" s="1" t="s">
        <v>86</v>
      </c>
      <c r="G97" s="1" t="s">
        <v>87</v>
      </c>
      <c r="H97" s="73">
        <v>1</v>
      </c>
      <c r="I97" s="18" t="s">
        <v>88</v>
      </c>
      <c r="J97" s="23" t="s">
        <v>130</v>
      </c>
      <c r="K97" s="1" t="str">
        <f t="shared" si="4"/>
        <v>Fully Active</v>
      </c>
      <c r="L97" s="20" t="s">
        <v>90</v>
      </c>
      <c r="M97" s="1" t="str">
        <f t="shared" si="3"/>
        <v>https://www.healthcarevaluehub.org/snapshot/Utah</v>
      </c>
    </row>
    <row r="98" spans="1:13" ht="41.2" customHeight="1" x14ac:dyDescent="0.55000000000000004">
      <c r="A98" s="12">
        <v>97</v>
      </c>
      <c r="B98" t="s">
        <v>79</v>
      </c>
      <c r="C98" s="1" t="str" cm="1">
        <f t="array" ref="C98">_xlfn.SWITCH(B98,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98" s="1" t="s">
        <v>22</v>
      </c>
      <c r="E98" s="1" t="s">
        <v>23</v>
      </c>
      <c r="F98" s="1" t="s">
        <v>86</v>
      </c>
      <c r="G98" s="1" t="s">
        <v>87</v>
      </c>
      <c r="H98" s="73">
        <v>1</v>
      </c>
      <c r="I98" s="18" t="s">
        <v>88</v>
      </c>
      <c r="J98" s="21" t="s">
        <v>131</v>
      </c>
      <c r="K98" s="1" t="str">
        <f t="shared" si="4"/>
        <v>Fully Active</v>
      </c>
      <c r="L98" s="20" t="s">
        <v>90</v>
      </c>
      <c r="M98" s="1" t="str">
        <f t="shared" ref="M98:M129" si="5">"https://www.healthcarevaluehub.org/snapshot/"&amp;B98</f>
        <v>https://www.healthcarevaluehub.org/snapshot/Vermont</v>
      </c>
    </row>
    <row r="99" spans="1:13" ht="41.2" customHeight="1" x14ac:dyDescent="0.55000000000000004">
      <c r="A99" s="12">
        <v>98</v>
      </c>
      <c r="B99" t="s">
        <v>80</v>
      </c>
      <c r="C99" s="1" t="str" cm="1">
        <f t="array" ref="C99">_xlfn.SWITCH(B99,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99" s="1" t="s">
        <v>22</v>
      </c>
      <c r="E99" s="1" t="s">
        <v>23</v>
      </c>
      <c r="F99" s="1" t="s">
        <v>86</v>
      </c>
      <c r="G99" s="1" t="s">
        <v>87</v>
      </c>
      <c r="H99" s="73">
        <v>1</v>
      </c>
      <c r="I99" s="18" t="s">
        <v>88</v>
      </c>
      <c r="J99" s="21" t="s">
        <v>132</v>
      </c>
      <c r="K99" s="1" t="str">
        <f t="shared" si="4"/>
        <v>Fully Active</v>
      </c>
      <c r="L99" s="20" t="s">
        <v>90</v>
      </c>
      <c r="M99" s="1" t="str">
        <f t="shared" si="5"/>
        <v>https://www.healthcarevaluehub.org/snapshot/Virginia</v>
      </c>
    </row>
    <row r="100" spans="1:13" ht="41.2" customHeight="1" x14ac:dyDescent="0.55000000000000004">
      <c r="A100" s="12">
        <v>99</v>
      </c>
      <c r="B100" t="s">
        <v>81</v>
      </c>
      <c r="C100" s="1" t="str" cm="1">
        <f t="array" ref="C100">_xlfn.SWITCH(B100,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00" s="1" t="s">
        <v>22</v>
      </c>
      <c r="E100" s="1" t="s">
        <v>23</v>
      </c>
      <c r="F100" s="1" t="s">
        <v>86</v>
      </c>
      <c r="G100" s="1" t="s">
        <v>87</v>
      </c>
      <c r="H100" s="73">
        <v>1</v>
      </c>
      <c r="I100" s="18" t="s">
        <v>88</v>
      </c>
      <c r="J100" s="21" t="s">
        <v>133</v>
      </c>
      <c r="K100" s="1" t="str">
        <f t="shared" si="4"/>
        <v>Fully Active</v>
      </c>
      <c r="L100" s="20" t="s">
        <v>90</v>
      </c>
      <c r="M100" s="1" t="str">
        <f t="shared" si="5"/>
        <v>https://www.healthcarevaluehub.org/snapshot/Washington</v>
      </c>
    </row>
    <row r="101" spans="1:13" ht="41.2" customHeight="1" x14ac:dyDescent="0.55000000000000004">
      <c r="A101" s="12">
        <v>100</v>
      </c>
      <c r="B101" t="s">
        <v>82</v>
      </c>
      <c r="C101" s="1" t="str" cm="1">
        <f t="array" ref="C101">_xlfn.SWITCH(B101,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01" s="1" t="s">
        <v>22</v>
      </c>
      <c r="E101" s="1" t="s">
        <v>23</v>
      </c>
      <c r="F101" s="1" t="s">
        <v>86</v>
      </c>
      <c r="G101" s="1" t="s">
        <v>87</v>
      </c>
      <c r="H101" s="73">
        <v>1</v>
      </c>
      <c r="I101" s="18" t="s">
        <v>88</v>
      </c>
      <c r="J101" s="21" t="s">
        <v>134</v>
      </c>
      <c r="K101" s="1" t="str">
        <f t="shared" si="4"/>
        <v>Fully Active</v>
      </c>
      <c r="L101" s="20" t="s">
        <v>90</v>
      </c>
      <c r="M101" s="1" t="str">
        <f t="shared" si="5"/>
        <v>https://www.healthcarevaluehub.org/snapshot/West Virginia</v>
      </c>
    </row>
    <row r="102" spans="1:13" ht="41.2" customHeight="1" x14ac:dyDescent="0.55000000000000004">
      <c r="A102" s="12">
        <v>101</v>
      </c>
      <c r="B102" t="s">
        <v>83</v>
      </c>
      <c r="C102" s="1" t="str" cm="1">
        <f t="array" ref="C102">_xlfn.SWITCH(B102,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02" s="1" t="s">
        <v>22</v>
      </c>
      <c r="E102" s="1" t="s">
        <v>23</v>
      </c>
      <c r="F102" s="1" t="s">
        <v>86</v>
      </c>
      <c r="G102" s="1" t="s">
        <v>87</v>
      </c>
      <c r="H102" s="73">
        <v>0</v>
      </c>
      <c r="I102" s="18" t="s">
        <v>92</v>
      </c>
      <c r="J102" s="21" t="s">
        <v>135</v>
      </c>
      <c r="K102" s="1" t="str">
        <f t="shared" si="4"/>
        <v>Not Active</v>
      </c>
      <c r="L102" s="20" t="s">
        <v>90</v>
      </c>
      <c r="M102" s="1" t="str">
        <f t="shared" si="5"/>
        <v>https://www.healthcarevaluehub.org/snapshot/Wisconsin</v>
      </c>
    </row>
    <row r="103" spans="1:13" ht="41.2" customHeight="1" x14ac:dyDescent="0.55000000000000004">
      <c r="A103" s="12">
        <v>102</v>
      </c>
      <c r="B103" t="s">
        <v>84</v>
      </c>
      <c r="C103" s="1" t="str" cm="1">
        <f t="array" ref="C103">_xlfn.SWITCH(B103,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03" s="1" t="s">
        <v>22</v>
      </c>
      <c r="E103" s="1" t="s">
        <v>23</v>
      </c>
      <c r="F103" s="1" t="s">
        <v>86</v>
      </c>
      <c r="G103" s="1" t="s">
        <v>87</v>
      </c>
      <c r="H103" s="73">
        <v>0</v>
      </c>
      <c r="I103" s="18" t="s">
        <v>121</v>
      </c>
      <c r="J103" s="24" t="s">
        <v>136</v>
      </c>
      <c r="K103" s="1" t="str">
        <f t="shared" si="4"/>
        <v>Not Active</v>
      </c>
      <c r="L103" s="20" t="s">
        <v>90</v>
      </c>
      <c r="M103" s="1" t="str">
        <f t="shared" si="5"/>
        <v>https://www.healthcarevaluehub.org/snapshot/Wyoming</v>
      </c>
    </row>
    <row r="104" spans="1:13" ht="41.2" customHeight="1" x14ac:dyDescent="0.55000000000000004">
      <c r="A104" s="12">
        <v>103</v>
      </c>
      <c r="B104" t="s">
        <v>21</v>
      </c>
      <c r="C104" s="1" t="str" cm="1">
        <f t="array" ref="C104">_xlfn.SWITCH(B104,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04" s="1" t="s">
        <v>22</v>
      </c>
      <c r="E104" s="1" t="s">
        <v>23</v>
      </c>
      <c r="F104" s="1" t="s">
        <v>137</v>
      </c>
      <c r="G104" s="1" t="s">
        <v>138</v>
      </c>
      <c r="H104" s="25">
        <v>0</v>
      </c>
      <c r="I104" s="14" t="s">
        <v>139</v>
      </c>
      <c r="J104" s="26"/>
      <c r="K104" s="1" t="str">
        <f t="shared" si="4"/>
        <v>Not Active</v>
      </c>
      <c r="L104" s="26"/>
      <c r="M104" s="1" t="str">
        <f t="shared" si="5"/>
        <v>https://www.healthcarevaluehub.org/snapshot/Alabama</v>
      </c>
    </row>
    <row r="105" spans="1:13" ht="41.2" customHeight="1" x14ac:dyDescent="0.55000000000000004">
      <c r="A105" s="12">
        <v>104</v>
      </c>
      <c r="B105" t="s">
        <v>28</v>
      </c>
      <c r="C105" s="1" t="str" cm="1">
        <f t="array" ref="C105">_xlfn.SWITCH(B105,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05" s="1" t="s">
        <v>22</v>
      </c>
      <c r="E105" s="1" t="s">
        <v>23</v>
      </c>
      <c r="F105" s="1" t="s">
        <v>137</v>
      </c>
      <c r="G105" s="1" t="s">
        <v>138</v>
      </c>
      <c r="H105" s="25">
        <v>0</v>
      </c>
      <c r="I105" s="14" t="s">
        <v>139</v>
      </c>
      <c r="J105" s="27"/>
      <c r="K105" s="1" t="str">
        <f t="shared" si="4"/>
        <v>Not Active</v>
      </c>
      <c r="L105" s="27"/>
      <c r="M105" s="1" t="str">
        <f t="shared" si="5"/>
        <v>https://www.healthcarevaluehub.org/snapshot/Alaska</v>
      </c>
    </row>
    <row r="106" spans="1:13" ht="41.2" customHeight="1" x14ac:dyDescent="0.55000000000000004">
      <c r="A106" s="12">
        <v>105</v>
      </c>
      <c r="B106" t="s">
        <v>29</v>
      </c>
      <c r="C106" s="1" t="str" cm="1">
        <f t="array" ref="C106">_xlfn.SWITCH(B106,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06" s="1" t="s">
        <v>22</v>
      </c>
      <c r="E106" s="1" t="s">
        <v>23</v>
      </c>
      <c r="F106" s="1" t="s">
        <v>137</v>
      </c>
      <c r="G106" s="1" t="s">
        <v>138</v>
      </c>
      <c r="H106" s="13">
        <v>0</v>
      </c>
      <c r="I106" s="14" t="s">
        <v>139</v>
      </c>
      <c r="J106" s="27"/>
      <c r="K106" s="1" t="str">
        <f t="shared" si="4"/>
        <v>Not Active</v>
      </c>
      <c r="L106" s="27"/>
      <c r="M106" s="1" t="str">
        <f t="shared" si="5"/>
        <v>https://www.healthcarevaluehub.org/snapshot/Arizona</v>
      </c>
    </row>
    <row r="107" spans="1:13" ht="41.2" customHeight="1" x14ac:dyDescent="0.55000000000000004">
      <c r="A107" s="12">
        <v>106</v>
      </c>
      <c r="B107" t="s">
        <v>30</v>
      </c>
      <c r="C107" s="1" t="str" cm="1">
        <f t="array" ref="C107">_xlfn.SWITCH(B107,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07" s="1" t="s">
        <v>22</v>
      </c>
      <c r="E107" s="1" t="s">
        <v>23</v>
      </c>
      <c r="F107" s="1" t="s">
        <v>137</v>
      </c>
      <c r="G107" s="1" t="s">
        <v>138</v>
      </c>
      <c r="H107" s="13">
        <v>0</v>
      </c>
      <c r="I107" s="14" t="s">
        <v>139</v>
      </c>
      <c r="J107" s="27"/>
      <c r="K107" s="1" t="str">
        <f t="shared" si="4"/>
        <v>Not Active</v>
      </c>
      <c r="L107" s="27"/>
      <c r="M107" s="1" t="str">
        <f t="shared" si="5"/>
        <v>https://www.healthcarevaluehub.org/snapshot/Arkansas</v>
      </c>
    </row>
    <row r="108" spans="1:13" ht="41.2" customHeight="1" x14ac:dyDescent="0.55000000000000004">
      <c r="A108" s="12">
        <v>107</v>
      </c>
      <c r="B108" t="s">
        <v>31</v>
      </c>
      <c r="C108" s="1" t="str" cm="1">
        <f t="array" ref="C108">_xlfn.SWITCH(B108,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08" s="1" t="s">
        <v>22</v>
      </c>
      <c r="E108" s="1" t="s">
        <v>23</v>
      </c>
      <c r="F108" s="1" t="s">
        <v>137</v>
      </c>
      <c r="G108" s="1" t="s">
        <v>138</v>
      </c>
      <c r="H108" s="13">
        <v>1</v>
      </c>
      <c r="I108" s="14" t="s">
        <v>140</v>
      </c>
      <c r="J108" s="28" t="s">
        <v>141</v>
      </c>
      <c r="K108" s="1" t="str">
        <f t="shared" si="4"/>
        <v>Fully Active</v>
      </c>
      <c r="L108" s="11" t="s">
        <v>142</v>
      </c>
      <c r="M108" s="1" t="str">
        <f t="shared" si="5"/>
        <v>https://www.healthcarevaluehub.org/snapshot/California</v>
      </c>
    </row>
    <row r="109" spans="1:13" ht="41.2" customHeight="1" x14ac:dyDescent="0.55000000000000004">
      <c r="A109" s="12">
        <v>108</v>
      </c>
      <c r="B109" t="s">
        <v>32</v>
      </c>
      <c r="C109" s="1" t="str" cm="1">
        <f t="array" ref="C109">_xlfn.SWITCH(B109,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09" s="1" t="s">
        <v>22</v>
      </c>
      <c r="E109" s="1" t="s">
        <v>23</v>
      </c>
      <c r="F109" s="1" t="s">
        <v>137</v>
      </c>
      <c r="G109" s="1" t="s">
        <v>138</v>
      </c>
      <c r="H109" s="13">
        <v>1</v>
      </c>
      <c r="I109" s="14" t="s">
        <v>140</v>
      </c>
      <c r="J109" s="28" t="s">
        <v>143</v>
      </c>
      <c r="K109" s="1" t="str">
        <f t="shared" si="4"/>
        <v>Fully Active</v>
      </c>
      <c r="L109" s="28" t="s">
        <v>144</v>
      </c>
      <c r="M109" s="1" t="str">
        <f t="shared" si="5"/>
        <v>https://www.healthcarevaluehub.org/snapshot/Colorado</v>
      </c>
    </row>
    <row r="110" spans="1:13" ht="41.2" customHeight="1" x14ac:dyDescent="0.55000000000000004">
      <c r="A110" s="12">
        <v>109</v>
      </c>
      <c r="B110" t="s">
        <v>33</v>
      </c>
      <c r="C110" s="1" t="str" cm="1">
        <f t="array" ref="C110">_xlfn.SWITCH(B110,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10" s="1" t="s">
        <v>22</v>
      </c>
      <c r="E110" s="1" t="s">
        <v>23</v>
      </c>
      <c r="F110" s="1" t="s">
        <v>137</v>
      </c>
      <c r="G110" s="1" t="s">
        <v>138</v>
      </c>
      <c r="H110" s="13">
        <v>0</v>
      </c>
      <c r="I110" s="14" t="s">
        <v>139</v>
      </c>
      <c r="J110" s="27"/>
      <c r="K110" s="1" t="str">
        <f t="shared" si="4"/>
        <v>Not Active</v>
      </c>
      <c r="L110" s="27"/>
      <c r="M110" s="1" t="str">
        <f t="shared" si="5"/>
        <v>https://www.healthcarevaluehub.org/snapshot/Connecticut</v>
      </c>
    </row>
    <row r="111" spans="1:13" ht="41.2" customHeight="1" x14ac:dyDescent="0.55000000000000004">
      <c r="A111" s="12">
        <v>110</v>
      </c>
      <c r="B111" t="s">
        <v>34</v>
      </c>
      <c r="C111" s="1" t="str" cm="1">
        <f t="array" ref="C111">_xlfn.SWITCH(B111,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11" s="1" t="s">
        <v>22</v>
      </c>
      <c r="E111" s="1" t="s">
        <v>23</v>
      </c>
      <c r="F111" s="1" t="s">
        <v>137</v>
      </c>
      <c r="G111" s="1" t="s">
        <v>138</v>
      </c>
      <c r="H111" s="13">
        <v>1</v>
      </c>
      <c r="I111" s="14" t="s">
        <v>140</v>
      </c>
      <c r="J111" s="28" t="s">
        <v>145</v>
      </c>
      <c r="K111" s="1" t="str">
        <f t="shared" si="4"/>
        <v>Fully Active</v>
      </c>
      <c r="L111" s="28" t="s">
        <v>146</v>
      </c>
      <c r="M111" s="1" t="str">
        <f t="shared" si="5"/>
        <v>https://www.healthcarevaluehub.org/snapshot/Delaware</v>
      </c>
    </row>
    <row r="112" spans="1:13" ht="41.2" customHeight="1" x14ac:dyDescent="0.55000000000000004">
      <c r="A112" s="12">
        <v>111</v>
      </c>
      <c r="B112" t="s">
        <v>35</v>
      </c>
      <c r="C112" s="1" t="str" cm="1">
        <f t="array" ref="C112">_xlfn.SWITCH(B112,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12" s="1" t="s">
        <v>22</v>
      </c>
      <c r="E112" s="1" t="s">
        <v>23</v>
      </c>
      <c r="F112" s="1" t="s">
        <v>137</v>
      </c>
      <c r="G112" s="1" t="s">
        <v>138</v>
      </c>
      <c r="H112" s="13">
        <v>0</v>
      </c>
      <c r="I112" s="14" t="s">
        <v>139</v>
      </c>
      <c r="J112" s="27"/>
      <c r="K112" s="1" t="str">
        <f t="shared" si="4"/>
        <v>Not Active</v>
      </c>
      <c r="L112" s="27"/>
      <c r="M112" s="1" t="str">
        <f t="shared" si="5"/>
        <v>https://www.healthcarevaluehub.org/snapshot/District of Columbia</v>
      </c>
    </row>
    <row r="113" spans="1:13" ht="41.2" customHeight="1" x14ac:dyDescent="0.55000000000000004">
      <c r="A113" s="12">
        <v>112</v>
      </c>
      <c r="B113" t="s">
        <v>36</v>
      </c>
      <c r="C113" s="1" t="str" cm="1">
        <f t="array" ref="C113">_xlfn.SWITCH(B113,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13" s="1" t="s">
        <v>22</v>
      </c>
      <c r="E113" s="1" t="s">
        <v>23</v>
      </c>
      <c r="F113" s="1" t="s">
        <v>137</v>
      </c>
      <c r="G113" s="1" t="s">
        <v>138</v>
      </c>
      <c r="H113" s="13">
        <v>0</v>
      </c>
      <c r="I113" s="14" t="s">
        <v>139</v>
      </c>
      <c r="J113" s="27"/>
      <c r="K113" s="1" t="str">
        <f t="shared" si="4"/>
        <v>Not Active</v>
      </c>
      <c r="L113" s="27"/>
      <c r="M113" s="1" t="str">
        <f t="shared" si="5"/>
        <v>https://www.healthcarevaluehub.org/snapshot/Florida</v>
      </c>
    </row>
    <row r="114" spans="1:13" ht="41.2" customHeight="1" x14ac:dyDescent="0.55000000000000004">
      <c r="A114" s="12">
        <v>113</v>
      </c>
      <c r="B114" t="s">
        <v>37</v>
      </c>
      <c r="C114" s="1" t="str" cm="1">
        <f t="array" ref="C114">_xlfn.SWITCH(B114,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14" s="1" t="s">
        <v>22</v>
      </c>
      <c r="E114" s="1" t="s">
        <v>23</v>
      </c>
      <c r="F114" s="1" t="s">
        <v>137</v>
      </c>
      <c r="G114" s="1" t="s">
        <v>138</v>
      </c>
      <c r="H114" s="13">
        <v>0</v>
      </c>
      <c r="I114" s="14" t="s">
        <v>139</v>
      </c>
      <c r="J114" s="27"/>
      <c r="K114" s="1" t="str">
        <f t="shared" si="4"/>
        <v>Not Active</v>
      </c>
      <c r="L114" s="27"/>
      <c r="M114" s="1" t="str">
        <f t="shared" si="5"/>
        <v>https://www.healthcarevaluehub.org/snapshot/Georgia</v>
      </c>
    </row>
    <row r="115" spans="1:13" ht="41.2" customHeight="1" x14ac:dyDescent="0.55000000000000004">
      <c r="A115" s="12">
        <v>114</v>
      </c>
      <c r="B115" t="s">
        <v>38</v>
      </c>
      <c r="C115" s="1" t="str" cm="1">
        <f t="array" ref="C115">_xlfn.SWITCH(B115,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15" s="1" t="s">
        <v>22</v>
      </c>
      <c r="E115" s="1" t="s">
        <v>23</v>
      </c>
      <c r="F115" s="1" t="s">
        <v>137</v>
      </c>
      <c r="G115" s="1" t="s">
        <v>138</v>
      </c>
      <c r="H115" s="13">
        <v>0</v>
      </c>
      <c r="I115" s="14" t="s">
        <v>139</v>
      </c>
      <c r="J115" s="27"/>
      <c r="K115" s="1" t="str">
        <f t="shared" si="4"/>
        <v>Not Active</v>
      </c>
      <c r="L115" s="27"/>
      <c r="M115" s="1" t="str">
        <f t="shared" si="5"/>
        <v>https://www.healthcarevaluehub.org/snapshot/Hawaii</v>
      </c>
    </row>
    <row r="116" spans="1:13" ht="41.2" customHeight="1" x14ac:dyDescent="0.55000000000000004">
      <c r="A116" s="12">
        <v>115</v>
      </c>
      <c r="B116" t="s">
        <v>39</v>
      </c>
      <c r="C116" s="1" t="str" cm="1">
        <f t="array" ref="C116">_xlfn.SWITCH(B116,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16" s="1" t="s">
        <v>22</v>
      </c>
      <c r="E116" s="1" t="s">
        <v>23</v>
      </c>
      <c r="F116" s="1" t="s">
        <v>137</v>
      </c>
      <c r="G116" s="1" t="s">
        <v>138</v>
      </c>
      <c r="H116" s="13">
        <v>0</v>
      </c>
      <c r="I116" s="14" t="s">
        <v>139</v>
      </c>
      <c r="J116" s="27"/>
      <c r="K116" s="1" t="str">
        <f t="shared" si="4"/>
        <v>Not Active</v>
      </c>
      <c r="L116" s="27"/>
      <c r="M116" s="1" t="str">
        <f t="shared" si="5"/>
        <v>https://www.healthcarevaluehub.org/snapshot/Idaho</v>
      </c>
    </row>
    <row r="117" spans="1:13" ht="41.2" customHeight="1" x14ac:dyDescent="0.55000000000000004">
      <c r="A117" s="12">
        <v>116</v>
      </c>
      <c r="B117" t="s">
        <v>40</v>
      </c>
      <c r="C117" s="1" t="str" cm="1">
        <f t="array" ref="C117">_xlfn.SWITCH(B117,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17" s="1" t="s">
        <v>22</v>
      </c>
      <c r="E117" s="1" t="s">
        <v>23</v>
      </c>
      <c r="F117" s="1" t="s">
        <v>137</v>
      </c>
      <c r="G117" s="1" t="s">
        <v>138</v>
      </c>
      <c r="H117" s="13">
        <v>0</v>
      </c>
      <c r="I117" s="14" t="s">
        <v>139</v>
      </c>
      <c r="J117" s="27"/>
      <c r="K117" s="1" t="str">
        <f t="shared" si="4"/>
        <v>Not Active</v>
      </c>
      <c r="L117" s="27"/>
      <c r="M117" s="1" t="str">
        <f t="shared" si="5"/>
        <v>https://www.healthcarevaluehub.org/snapshot/Illinois</v>
      </c>
    </row>
    <row r="118" spans="1:13" ht="41.2" customHeight="1" x14ac:dyDescent="0.55000000000000004">
      <c r="A118" s="12">
        <v>117</v>
      </c>
      <c r="B118" t="s">
        <v>41</v>
      </c>
      <c r="C118" s="1" t="str" cm="1">
        <f t="array" ref="C118">_xlfn.SWITCH(B118,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18" s="1" t="s">
        <v>22</v>
      </c>
      <c r="E118" s="1" t="s">
        <v>23</v>
      </c>
      <c r="F118" s="1" t="s">
        <v>137</v>
      </c>
      <c r="G118" s="1" t="s">
        <v>138</v>
      </c>
      <c r="H118" s="13">
        <v>0</v>
      </c>
      <c r="I118" s="14" t="s">
        <v>139</v>
      </c>
      <c r="J118" s="27"/>
      <c r="K118" s="1" t="str">
        <f t="shared" si="4"/>
        <v>Not Active</v>
      </c>
      <c r="L118" s="27"/>
      <c r="M118" s="1" t="str">
        <f t="shared" si="5"/>
        <v>https://www.healthcarevaluehub.org/snapshot/Indiana</v>
      </c>
    </row>
    <row r="119" spans="1:13" ht="41.2" customHeight="1" x14ac:dyDescent="0.55000000000000004">
      <c r="A119" s="12">
        <v>118</v>
      </c>
      <c r="B119" t="s">
        <v>44</v>
      </c>
      <c r="C119" s="1" t="str" cm="1">
        <f t="array" ref="C119">_xlfn.SWITCH(B119,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19" s="1" t="s">
        <v>22</v>
      </c>
      <c r="E119" s="1" t="s">
        <v>23</v>
      </c>
      <c r="F119" s="1" t="s">
        <v>137</v>
      </c>
      <c r="G119" s="1" t="s">
        <v>138</v>
      </c>
      <c r="H119" s="13">
        <v>0</v>
      </c>
      <c r="I119" s="14" t="s">
        <v>139</v>
      </c>
      <c r="J119" s="27"/>
      <c r="K119" s="1" t="str">
        <f t="shared" si="4"/>
        <v>Not Active</v>
      </c>
      <c r="L119" s="27"/>
      <c r="M119" s="1" t="str">
        <f t="shared" si="5"/>
        <v>https://www.healthcarevaluehub.org/snapshot/Iowa</v>
      </c>
    </row>
    <row r="120" spans="1:13" ht="41.2" customHeight="1" x14ac:dyDescent="0.55000000000000004">
      <c r="A120" s="12">
        <v>119</v>
      </c>
      <c r="B120" t="s">
        <v>46</v>
      </c>
      <c r="C120" s="1" t="str" cm="1">
        <f t="array" ref="C120">_xlfn.SWITCH(B120,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20" s="1" t="s">
        <v>22</v>
      </c>
      <c r="E120" s="1" t="s">
        <v>23</v>
      </c>
      <c r="F120" s="1" t="s">
        <v>137</v>
      </c>
      <c r="G120" s="1" t="s">
        <v>138</v>
      </c>
      <c r="H120" s="13">
        <v>0</v>
      </c>
      <c r="I120" s="14" t="s">
        <v>139</v>
      </c>
      <c r="J120" s="27"/>
      <c r="K120" s="1" t="str">
        <f t="shared" si="4"/>
        <v>Not Active</v>
      </c>
      <c r="L120" s="27"/>
      <c r="M120" s="1" t="str">
        <f t="shared" si="5"/>
        <v>https://www.healthcarevaluehub.org/snapshot/Kansas</v>
      </c>
    </row>
    <row r="121" spans="1:13" ht="41.2" customHeight="1" x14ac:dyDescent="0.55000000000000004">
      <c r="A121" s="12">
        <v>120</v>
      </c>
      <c r="B121" t="s">
        <v>47</v>
      </c>
      <c r="C121" s="1" t="str" cm="1">
        <f t="array" ref="C121">_xlfn.SWITCH(B121,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21" s="1" t="s">
        <v>22</v>
      </c>
      <c r="E121" s="1" t="s">
        <v>23</v>
      </c>
      <c r="F121" s="1" t="s">
        <v>137</v>
      </c>
      <c r="G121" s="1" t="s">
        <v>138</v>
      </c>
      <c r="H121" s="13">
        <v>0</v>
      </c>
      <c r="I121" s="14" t="s">
        <v>139</v>
      </c>
      <c r="J121" s="27"/>
      <c r="K121" s="1" t="str">
        <f t="shared" si="4"/>
        <v>Not Active</v>
      </c>
      <c r="L121" s="27"/>
      <c r="M121" s="1" t="str">
        <f t="shared" si="5"/>
        <v>https://www.healthcarevaluehub.org/snapshot/Kentucky</v>
      </c>
    </row>
    <row r="122" spans="1:13" ht="41.2" customHeight="1" x14ac:dyDescent="0.55000000000000004">
      <c r="A122" s="12">
        <v>121</v>
      </c>
      <c r="B122" t="s">
        <v>48</v>
      </c>
      <c r="C122" s="1" t="str" cm="1">
        <f t="array" ref="C122">_xlfn.SWITCH(B122,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22" s="1" t="s">
        <v>22</v>
      </c>
      <c r="E122" s="1" t="s">
        <v>23</v>
      </c>
      <c r="F122" s="1" t="s">
        <v>137</v>
      </c>
      <c r="G122" s="1" t="s">
        <v>138</v>
      </c>
      <c r="H122" s="13">
        <v>0</v>
      </c>
      <c r="I122" s="14" t="s">
        <v>139</v>
      </c>
      <c r="J122" s="27"/>
      <c r="K122" s="1" t="str">
        <f t="shared" si="4"/>
        <v>Not Active</v>
      </c>
      <c r="L122" s="27"/>
      <c r="M122" s="1" t="str">
        <f t="shared" si="5"/>
        <v>https://www.healthcarevaluehub.org/snapshot/Louisiana</v>
      </c>
    </row>
    <row r="123" spans="1:13" ht="41.2" customHeight="1" x14ac:dyDescent="0.55000000000000004">
      <c r="A123" s="12">
        <v>122</v>
      </c>
      <c r="B123" t="s">
        <v>49</v>
      </c>
      <c r="C123" s="1" t="str" cm="1">
        <f t="array" ref="C123">_xlfn.SWITCH(B123,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23" s="1" t="s">
        <v>22</v>
      </c>
      <c r="E123" s="1" t="s">
        <v>23</v>
      </c>
      <c r="F123" s="1" t="s">
        <v>137</v>
      </c>
      <c r="G123" s="1" t="s">
        <v>138</v>
      </c>
      <c r="H123" s="13">
        <v>0</v>
      </c>
      <c r="I123" s="14" t="s">
        <v>139</v>
      </c>
      <c r="J123" s="27"/>
      <c r="K123" s="1" t="str">
        <f t="shared" si="4"/>
        <v>Not Active</v>
      </c>
      <c r="L123" s="27"/>
      <c r="M123" s="1" t="str">
        <f t="shared" si="5"/>
        <v>https://www.healthcarevaluehub.org/snapshot/Maine</v>
      </c>
    </row>
    <row r="124" spans="1:13" ht="41.2" customHeight="1" x14ac:dyDescent="0.55000000000000004">
      <c r="A124" s="12">
        <v>123</v>
      </c>
      <c r="B124" t="s">
        <v>50</v>
      </c>
      <c r="C124" s="1" t="str" cm="1">
        <f t="array" ref="C124">_xlfn.SWITCH(B124,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24" s="1" t="s">
        <v>22</v>
      </c>
      <c r="E124" s="1" t="s">
        <v>23</v>
      </c>
      <c r="F124" s="1" t="s">
        <v>137</v>
      </c>
      <c r="G124" s="1" t="s">
        <v>138</v>
      </c>
      <c r="H124" s="13">
        <v>0</v>
      </c>
      <c r="I124" s="14" t="s">
        <v>139</v>
      </c>
      <c r="J124" s="27"/>
      <c r="K124" s="1" t="str">
        <f t="shared" si="4"/>
        <v>Not Active</v>
      </c>
      <c r="L124" s="27"/>
      <c r="M124" s="1" t="str">
        <f t="shared" si="5"/>
        <v>https://www.healthcarevaluehub.org/snapshot/Maryland</v>
      </c>
    </row>
    <row r="125" spans="1:13" ht="41.2" customHeight="1" x14ac:dyDescent="0.55000000000000004">
      <c r="A125" s="12">
        <v>124</v>
      </c>
      <c r="B125" t="s">
        <v>51</v>
      </c>
      <c r="C125" s="1" t="str" cm="1">
        <f t="array" ref="C125">_xlfn.SWITCH(B125,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25" s="1" t="s">
        <v>22</v>
      </c>
      <c r="E125" s="1" t="s">
        <v>23</v>
      </c>
      <c r="F125" s="1" t="s">
        <v>137</v>
      </c>
      <c r="G125" s="1" t="s">
        <v>138</v>
      </c>
      <c r="H125" s="13">
        <v>1</v>
      </c>
      <c r="I125" s="14" t="s">
        <v>140</v>
      </c>
      <c r="J125" s="28" t="s">
        <v>108</v>
      </c>
      <c r="K125" s="1" t="str">
        <f t="shared" si="4"/>
        <v>Fully Active</v>
      </c>
      <c r="L125" s="27" t="s">
        <v>147</v>
      </c>
      <c r="M125" s="1" t="str">
        <f t="shared" si="5"/>
        <v>https://www.healthcarevaluehub.org/snapshot/Massachusetts</v>
      </c>
    </row>
    <row r="126" spans="1:13" ht="41.2" customHeight="1" x14ac:dyDescent="0.55000000000000004">
      <c r="A126" s="12">
        <v>125</v>
      </c>
      <c r="B126" t="s">
        <v>52</v>
      </c>
      <c r="C126" s="1" t="str" cm="1">
        <f t="array" ref="C126">_xlfn.SWITCH(B126,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26" s="1" t="s">
        <v>22</v>
      </c>
      <c r="E126" s="1" t="s">
        <v>23</v>
      </c>
      <c r="F126" s="1" t="s">
        <v>137</v>
      </c>
      <c r="G126" s="1" t="s">
        <v>138</v>
      </c>
      <c r="H126" s="13">
        <v>0</v>
      </c>
      <c r="I126" s="14" t="s">
        <v>139</v>
      </c>
      <c r="J126" s="27"/>
      <c r="K126" s="1" t="str">
        <f t="shared" si="4"/>
        <v>Not Active</v>
      </c>
      <c r="L126" s="27"/>
      <c r="M126" s="1" t="str">
        <f t="shared" si="5"/>
        <v>https://www.healthcarevaluehub.org/snapshot/Michigan</v>
      </c>
    </row>
    <row r="127" spans="1:13" ht="41.2" customHeight="1" x14ac:dyDescent="0.55000000000000004">
      <c r="A127" s="12">
        <v>126</v>
      </c>
      <c r="B127" t="s">
        <v>53</v>
      </c>
      <c r="C127" s="1" t="str" cm="1">
        <f t="array" ref="C127">_xlfn.SWITCH(B127,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27" s="1" t="s">
        <v>22</v>
      </c>
      <c r="E127" s="1" t="s">
        <v>23</v>
      </c>
      <c r="F127" s="1" t="s">
        <v>137</v>
      </c>
      <c r="G127" s="1" t="s">
        <v>138</v>
      </c>
      <c r="H127" s="13">
        <v>0</v>
      </c>
      <c r="I127" s="14" t="s">
        <v>139</v>
      </c>
      <c r="J127" s="27"/>
      <c r="K127" s="1" t="str">
        <f t="shared" si="4"/>
        <v>Not Active</v>
      </c>
      <c r="L127" s="27"/>
      <c r="M127" s="1" t="str">
        <f t="shared" si="5"/>
        <v>https://www.healthcarevaluehub.org/snapshot/Minnesota</v>
      </c>
    </row>
    <row r="128" spans="1:13" ht="41.2" customHeight="1" x14ac:dyDescent="0.55000000000000004">
      <c r="A128" s="12">
        <v>127</v>
      </c>
      <c r="B128" t="s">
        <v>54</v>
      </c>
      <c r="C128" s="1" t="str" cm="1">
        <f t="array" ref="C128">_xlfn.SWITCH(B128,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28" s="1" t="s">
        <v>22</v>
      </c>
      <c r="E128" s="1" t="s">
        <v>23</v>
      </c>
      <c r="F128" s="1" t="s">
        <v>137</v>
      </c>
      <c r="G128" s="1" t="s">
        <v>138</v>
      </c>
      <c r="H128" s="13">
        <v>0</v>
      </c>
      <c r="I128" s="14" t="s">
        <v>139</v>
      </c>
      <c r="J128" s="27"/>
      <c r="K128" s="1" t="str">
        <f t="shared" si="4"/>
        <v>Not Active</v>
      </c>
      <c r="L128" s="27"/>
      <c r="M128" s="1" t="str">
        <f t="shared" si="5"/>
        <v>https://www.healthcarevaluehub.org/snapshot/Mississippi</v>
      </c>
    </row>
    <row r="129" spans="1:13" ht="41.2" customHeight="1" x14ac:dyDescent="0.55000000000000004">
      <c r="A129" s="12">
        <v>128</v>
      </c>
      <c r="B129" t="s">
        <v>55</v>
      </c>
      <c r="C129" s="1" t="str" cm="1">
        <f t="array" ref="C129">_xlfn.SWITCH(B129,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29" s="1" t="s">
        <v>22</v>
      </c>
      <c r="E129" s="1" t="s">
        <v>23</v>
      </c>
      <c r="F129" s="1" t="s">
        <v>137</v>
      </c>
      <c r="G129" s="1" t="s">
        <v>138</v>
      </c>
      <c r="H129" s="13">
        <v>0</v>
      </c>
      <c r="I129" s="14" t="s">
        <v>139</v>
      </c>
      <c r="J129" s="27"/>
      <c r="K129" s="1" t="str">
        <f t="shared" si="4"/>
        <v>Not Active</v>
      </c>
      <c r="L129" s="27"/>
      <c r="M129" s="1" t="str">
        <f t="shared" si="5"/>
        <v>https://www.healthcarevaluehub.org/snapshot/Missouri</v>
      </c>
    </row>
    <row r="130" spans="1:13" ht="41.2" customHeight="1" x14ac:dyDescent="0.55000000000000004">
      <c r="A130" s="12">
        <v>129</v>
      </c>
      <c r="B130" t="s">
        <v>56</v>
      </c>
      <c r="C130" s="1" t="str" cm="1">
        <f t="array" ref="C130">_xlfn.SWITCH(B130,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30" s="1" t="s">
        <v>22</v>
      </c>
      <c r="E130" s="1" t="s">
        <v>23</v>
      </c>
      <c r="F130" s="1" t="s">
        <v>137</v>
      </c>
      <c r="G130" s="1" t="s">
        <v>138</v>
      </c>
      <c r="H130" s="13">
        <v>0</v>
      </c>
      <c r="I130" s="14" t="s">
        <v>139</v>
      </c>
      <c r="J130" s="27"/>
      <c r="K130" s="1" t="str">
        <f t="shared" si="4"/>
        <v>Not Active</v>
      </c>
      <c r="L130" s="27"/>
      <c r="M130" s="1" t="str">
        <f t="shared" ref="M130:M148" si="6">"https://www.healthcarevaluehub.org/snapshot/"&amp;B130</f>
        <v>https://www.healthcarevaluehub.org/snapshot/Montana</v>
      </c>
    </row>
    <row r="131" spans="1:13" ht="41.2" customHeight="1" x14ac:dyDescent="0.55000000000000004">
      <c r="A131" s="12">
        <v>130</v>
      </c>
      <c r="B131" t="s">
        <v>57</v>
      </c>
      <c r="C131" s="1" t="str" cm="1">
        <f t="array" ref="C131">_xlfn.SWITCH(B131,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31" s="1" t="s">
        <v>22</v>
      </c>
      <c r="E131" s="1" t="s">
        <v>23</v>
      </c>
      <c r="F131" s="1" t="s">
        <v>137</v>
      </c>
      <c r="G131" s="1" t="s">
        <v>138</v>
      </c>
      <c r="H131" s="13">
        <v>0</v>
      </c>
      <c r="I131" s="14" t="s">
        <v>139</v>
      </c>
      <c r="J131" s="27"/>
      <c r="K131" s="1" t="str">
        <f t="shared" ref="K131:K194" si="7">IF(H131=1,"Fully Active",
IF(H131=0.5,"Partially Implemented","Not Active"))</f>
        <v>Not Active</v>
      </c>
      <c r="L131" s="27"/>
      <c r="M131" s="1" t="str">
        <f t="shared" si="6"/>
        <v>https://www.healthcarevaluehub.org/snapshot/Nebraska</v>
      </c>
    </row>
    <row r="132" spans="1:13" ht="41.2" customHeight="1" x14ac:dyDescent="0.55000000000000004">
      <c r="A132" s="12">
        <v>131</v>
      </c>
      <c r="B132" t="s">
        <v>58</v>
      </c>
      <c r="C132" s="1" t="str" cm="1">
        <f t="array" ref="C132">_xlfn.SWITCH(B132,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32" s="1" t="s">
        <v>22</v>
      </c>
      <c r="E132" s="1" t="s">
        <v>23</v>
      </c>
      <c r="F132" s="1" t="s">
        <v>137</v>
      </c>
      <c r="G132" s="1" t="s">
        <v>138</v>
      </c>
      <c r="H132" s="13">
        <v>0</v>
      </c>
      <c r="I132" s="14" t="s">
        <v>139</v>
      </c>
      <c r="J132" s="27"/>
      <c r="K132" s="1" t="str">
        <f t="shared" si="7"/>
        <v>Not Active</v>
      </c>
      <c r="L132" s="27"/>
      <c r="M132" s="1" t="str">
        <f t="shared" si="6"/>
        <v>https://www.healthcarevaluehub.org/snapshot/Nevada</v>
      </c>
    </row>
    <row r="133" spans="1:13" ht="41.2" customHeight="1" x14ac:dyDescent="0.55000000000000004">
      <c r="A133" s="12">
        <v>132</v>
      </c>
      <c r="B133" t="s">
        <v>59</v>
      </c>
      <c r="C133" s="1" t="str" cm="1">
        <f t="array" ref="C133">_xlfn.SWITCH(B133,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33" s="1" t="s">
        <v>22</v>
      </c>
      <c r="E133" s="1" t="s">
        <v>23</v>
      </c>
      <c r="F133" s="1" t="s">
        <v>137</v>
      </c>
      <c r="G133" s="1" t="s">
        <v>138</v>
      </c>
      <c r="H133" s="13">
        <v>0</v>
      </c>
      <c r="I133" s="14" t="s">
        <v>139</v>
      </c>
      <c r="J133" s="27"/>
      <c r="K133" s="1" t="str">
        <f t="shared" si="7"/>
        <v>Not Active</v>
      </c>
      <c r="L133" s="27"/>
      <c r="M133" s="1" t="str">
        <f t="shared" si="6"/>
        <v>https://www.healthcarevaluehub.org/snapshot/New Hampshire</v>
      </c>
    </row>
    <row r="134" spans="1:13" ht="41.2" customHeight="1" x14ac:dyDescent="0.55000000000000004">
      <c r="A134" s="12">
        <v>133</v>
      </c>
      <c r="B134" t="s">
        <v>60</v>
      </c>
      <c r="C134" s="1" t="str" cm="1">
        <f t="array" ref="C134">_xlfn.SWITCH(B134,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34" s="1" t="s">
        <v>22</v>
      </c>
      <c r="E134" s="1" t="s">
        <v>23</v>
      </c>
      <c r="F134" s="1" t="s">
        <v>137</v>
      </c>
      <c r="G134" s="1" t="s">
        <v>138</v>
      </c>
      <c r="H134" s="13">
        <v>0</v>
      </c>
      <c r="I134" s="14" t="s">
        <v>139</v>
      </c>
      <c r="J134" s="27"/>
      <c r="K134" s="1" t="str">
        <f t="shared" si="7"/>
        <v>Not Active</v>
      </c>
      <c r="L134" s="27"/>
      <c r="M134" s="1" t="str">
        <f t="shared" si="6"/>
        <v>https://www.healthcarevaluehub.org/snapshot/New Jersey</v>
      </c>
    </row>
    <row r="135" spans="1:13" ht="41.2" customHeight="1" x14ac:dyDescent="0.55000000000000004">
      <c r="A135" s="12">
        <v>134</v>
      </c>
      <c r="B135" t="s">
        <v>61</v>
      </c>
      <c r="C135" s="1" t="str" cm="1">
        <f t="array" ref="C135">_xlfn.SWITCH(B135,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35" s="1" t="s">
        <v>22</v>
      </c>
      <c r="E135" s="1" t="s">
        <v>23</v>
      </c>
      <c r="F135" s="1" t="s">
        <v>137</v>
      </c>
      <c r="G135" s="1" t="s">
        <v>138</v>
      </c>
      <c r="H135" s="13">
        <v>0</v>
      </c>
      <c r="I135" s="14" t="s">
        <v>139</v>
      </c>
      <c r="J135" s="27"/>
      <c r="K135" s="1" t="str">
        <f t="shared" si="7"/>
        <v>Not Active</v>
      </c>
      <c r="L135" s="27"/>
      <c r="M135" s="1" t="str">
        <f t="shared" si="6"/>
        <v>https://www.healthcarevaluehub.org/snapshot/New Mexico</v>
      </c>
    </row>
    <row r="136" spans="1:13" ht="41.2" customHeight="1" x14ac:dyDescent="0.55000000000000004">
      <c r="A136" s="12">
        <v>135</v>
      </c>
      <c r="B136" t="s">
        <v>62</v>
      </c>
      <c r="C136" s="1" t="str" cm="1">
        <f t="array" ref="C136">_xlfn.SWITCH(B136,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36" s="1" t="s">
        <v>22</v>
      </c>
      <c r="E136" s="1" t="s">
        <v>23</v>
      </c>
      <c r="F136" s="1" t="s">
        <v>137</v>
      </c>
      <c r="G136" s="1" t="s">
        <v>138</v>
      </c>
      <c r="H136" s="13">
        <v>0</v>
      </c>
      <c r="I136" s="14" t="s">
        <v>139</v>
      </c>
      <c r="J136" s="27"/>
      <c r="K136" s="1" t="str">
        <f t="shared" si="7"/>
        <v>Not Active</v>
      </c>
      <c r="L136" s="27"/>
      <c r="M136" s="1" t="str">
        <f t="shared" si="6"/>
        <v>https://www.healthcarevaluehub.org/snapshot/New York</v>
      </c>
    </row>
    <row r="137" spans="1:13" ht="41.2" customHeight="1" x14ac:dyDescent="0.55000000000000004">
      <c r="A137" s="12">
        <v>136</v>
      </c>
      <c r="B137" t="s">
        <v>63</v>
      </c>
      <c r="C137" s="1" t="str" cm="1">
        <f t="array" ref="C137">_xlfn.SWITCH(B137,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37" s="1" t="s">
        <v>22</v>
      </c>
      <c r="E137" s="1" t="s">
        <v>23</v>
      </c>
      <c r="F137" s="1" t="s">
        <v>137</v>
      </c>
      <c r="G137" s="1" t="s">
        <v>138</v>
      </c>
      <c r="H137" s="13">
        <v>0</v>
      </c>
      <c r="I137" s="14" t="s">
        <v>139</v>
      </c>
      <c r="J137" s="27"/>
      <c r="K137" s="1" t="str">
        <f t="shared" si="7"/>
        <v>Not Active</v>
      </c>
      <c r="L137" s="27"/>
      <c r="M137" s="1" t="str">
        <f t="shared" si="6"/>
        <v>https://www.healthcarevaluehub.org/snapshot/North Carolina</v>
      </c>
    </row>
    <row r="138" spans="1:13" ht="41.2" customHeight="1" x14ac:dyDescent="0.55000000000000004">
      <c r="A138" s="12">
        <v>137</v>
      </c>
      <c r="B138" t="s">
        <v>64</v>
      </c>
      <c r="C138" s="1" t="str" cm="1">
        <f t="array" ref="C138">_xlfn.SWITCH(B138,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38" s="1" t="s">
        <v>22</v>
      </c>
      <c r="E138" s="1" t="s">
        <v>23</v>
      </c>
      <c r="F138" s="1" t="s">
        <v>137</v>
      </c>
      <c r="G138" s="1" t="s">
        <v>138</v>
      </c>
      <c r="H138" s="13">
        <v>0</v>
      </c>
      <c r="I138" s="14" t="s">
        <v>139</v>
      </c>
      <c r="J138" s="27"/>
      <c r="K138" s="1" t="str">
        <f t="shared" si="7"/>
        <v>Not Active</v>
      </c>
      <c r="L138" s="27"/>
      <c r="M138" s="1" t="str">
        <f t="shared" si="6"/>
        <v>https://www.healthcarevaluehub.org/snapshot/North Dakota</v>
      </c>
    </row>
    <row r="139" spans="1:13" ht="41.2" customHeight="1" x14ac:dyDescent="0.55000000000000004">
      <c r="A139" s="12">
        <v>138</v>
      </c>
      <c r="B139" t="s">
        <v>65</v>
      </c>
      <c r="C139" s="1" t="str" cm="1">
        <f t="array" ref="C139">_xlfn.SWITCH(B139,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39" s="1" t="s">
        <v>22</v>
      </c>
      <c r="E139" s="1" t="s">
        <v>23</v>
      </c>
      <c r="F139" s="1" t="s">
        <v>137</v>
      </c>
      <c r="G139" s="1" t="s">
        <v>138</v>
      </c>
      <c r="H139" s="13">
        <v>0</v>
      </c>
      <c r="I139" s="14" t="s">
        <v>139</v>
      </c>
      <c r="J139" s="27"/>
      <c r="K139" s="1" t="str">
        <f t="shared" si="7"/>
        <v>Not Active</v>
      </c>
      <c r="L139" s="27"/>
      <c r="M139" s="1" t="str">
        <f t="shared" si="6"/>
        <v>https://www.healthcarevaluehub.org/snapshot/Ohio</v>
      </c>
    </row>
    <row r="140" spans="1:13" ht="41.2" customHeight="1" x14ac:dyDescent="0.55000000000000004">
      <c r="A140" s="12">
        <v>139</v>
      </c>
      <c r="B140" t="s">
        <v>66</v>
      </c>
      <c r="C140" s="1" t="str" cm="1">
        <f t="array" ref="C140">_xlfn.SWITCH(B140,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40" s="1" t="s">
        <v>22</v>
      </c>
      <c r="E140" s="1" t="s">
        <v>23</v>
      </c>
      <c r="F140" s="1" t="s">
        <v>137</v>
      </c>
      <c r="G140" s="1" t="s">
        <v>138</v>
      </c>
      <c r="H140" s="13">
        <v>0</v>
      </c>
      <c r="I140" s="14" t="s">
        <v>139</v>
      </c>
      <c r="J140" s="27"/>
      <c r="K140" s="1" t="str">
        <f t="shared" si="7"/>
        <v>Not Active</v>
      </c>
      <c r="L140" s="27"/>
      <c r="M140" s="1" t="str">
        <f t="shared" si="6"/>
        <v>https://www.healthcarevaluehub.org/snapshot/Oklahoma</v>
      </c>
    </row>
    <row r="141" spans="1:13" ht="41.2" customHeight="1" x14ac:dyDescent="0.55000000000000004">
      <c r="A141" s="12">
        <v>140</v>
      </c>
      <c r="B141" t="s">
        <v>69</v>
      </c>
      <c r="C141" s="1" t="str" cm="1">
        <f t="array" ref="C141">_xlfn.SWITCH(B141,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41" s="1" t="s">
        <v>22</v>
      </c>
      <c r="E141" s="1" t="s">
        <v>23</v>
      </c>
      <c r="F141" s="1" t="s">
        <v>137</v>
      </c>
      <c r="G141" s="1" t="s">
        <v>138</v>
      </c>
      <c r="H141" s="13">
        <v>1</v>
      </c>
      <c r="I141" s="14" t="s">
        <v>140</v>
      </c>
      <c r="J141" s="28" t="s">
        <v>148</v>
      </c>
      <c r="K141" s="1" t="str">
        <f t="shared" si="7"/>
        <v>Fully Active</v>
      </c>
      <c r="L141" s="27" t="s">
        <v>149</v>
      </c>
      <c r="M141" s="1" t="str">
        <f t="shared" si="6"/>
        <v>https://www.healthcarevaluehub.org/snapshot/Oregon</v>
      </c>
    </row>
    <row r="142" spans="1:13" ht="41.2" customHeight="1" x14ac:dyDescent="0.55000000000000004">
      <c r="A142" s="12">
        <v>141</v>
      </c>
      <c r="B142" t="s">
        <v>70</v>
      </c>
      <c r="C142" s="1" t="str" cm="1">
        <f t="array" ref="C142">_xlfn.SWITCH(B142,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42" s="1" t="s">
        <v>22</v>
      </c>
      <c r="E142" s="1" t="s">
        <v>23</v>
      </c>
      <c r="F142" s="1" t="s">
        <v>137</v>
      </c>
      <c r="G142" s="1" t="s">
        <v>138</v>
      </c>
      <c r="H142" s="13">
        <v>0</v>
      </c>
      <c r="I142" s="14" t="s">
        <v>139</v>
      </c>
      <c r="J142" s="28"/>
      <c r="K142" s="1" t="str">
        <f t="shared" si="7"/>
        <v>Not Active</v>
      </c>
      <c r="L142" s="27"/>
      <c r="M142" s="1" t="str">
        <f t="shared" si="6"/>
        <v>https://www.healthcarevaluehub.org/snapshot/Pennsylvania</v>
      </c>
    </row>
    <row r="143" spans="1:13" ht="41.2" customHeight="1" x14ac:dyDescent="0.55000000000000004">
      <c r="A143" s="12">
        <v>142</v>
      </c>
      <c r="B143" t="s">
        <v>71</v>
      </c>
      <c r="C143" s="1" t="str" cm="1">
        <f t="array" ref="C143">_xlfn.SWITCH(B143,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43" s="1" t="s">
        <v>22</v>
      </c>
      <c r="E143" s="1" t="s">
        <v>23</v>
      </c>
      <c r="F143" s="1" t="s">
        <v>137</v>
      </c>
      <c r="G143" s="1" t="s">
        <v>138</v>
      </c>
      <c r="H143" s="13">
        <v>1</v>
      </c>
      <c r="I143" s="14" t="s">
        <v>140</v>
      </c>
      <c r="J143" s="28" t="s">
        <v>150</v>
      </c>
      <c r="K143" s="1" t="str">
        <f t="shared" si="7"/>
        <v>Fully Active</v>
      </c>
      <c r="L143" s="11" t="s">
        <v>151</v>
      </c>
      <c r="M143" s="1" t="str">
        <f t="shared" si="6"/>
        <v>https://www.healthcarevaluehub.org/snapshot/Rhode Island</v>
      </c>
    </row>
    <row r="144" spans="1:13" ht="41.2" customHeight="1" x14ac:dyDescent="0.55000000000000004">
      <c r="A144" s="12">
        <v>143</v>
      </c>
      <c r="B144" t="s">
        <v>72</v>
      </c>
      <c r="C144" s="1" t="str" cm="1">
        <f t="array" ref="C144">_xlfn.SWITCH(B144,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44" s="1" t="s">
        <v>22</v>
      </c>
      <c r="E144" s="1" t="s">
        <v>23</v>
      </c>
      <c r="F144" s="1" t="s">
        <v>137</v>
      </c>
      <c r="G144" s="1" t="s">
        <v>138</v>
      </c>
      <c r="H144" s="13">
        <v>0</v>
      </c>
      <c r="I144" s="14" t="s">
        <v>139</v>
      </c>
      <c r="J144" s="27"/>
      <c r="K144" s="1" t="str">
        <f t="shared" si="7"/>
        <v>Not Active</v>
      </c>
      <c r="L144" s="27"/>
      <c r="M144" s="1" t="str">
        <f t="shared" si="6"/>
        <v>https://www.healthcarevaluehub.org/snapshot/South Carolina</v>
      </c>
    </row>
    <row r="145" spans="1:13" ht="41.2" customHeight="1" x14ac:dyDescent="0.55000000000000004">
      <c r="A145" s="12">
        <v>144</v>
      </c>
      <c r="B145" t="s">
        <v>73</v>
      </c>
      <c r="C145" s="1" t="str" cm="1">
        <f t="array" ref="C145">_xlfn.SWITCH(B145,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45" s="1" t="s">
        <v>22</v>
      </c>
      <c r="E145" s="1" t="s">
        <v>23</v>
      </c>
      <c r="F145" s="1" t="s">
        <v>137</v>
      </c>
      <c r="G145" s="1" t="s">
        <v>138</v>
      </c>
      <c r="H145" s="13">
        <v>0</v>
      </c>
      <c r="I145" s="14" t="s">
        <v>139</v>
      </c>
      <c r="J145" s="27"/>
      <c r="K145" s="1" t="str">
        <f t="shared" si="7"/>
        <v>Not Active</v>
      </c>
      <c r="L145" s="27"/>
      <c r="M145" s="1" t="str">
        <f t="shared" si="6"/>
        <v>https://www.healthcarevaluehub.org/snapshot/South Dakota</v>
      </c>
    </row>
    <row r="146" spans="1:13" ht="41.2" customHeight="1" x14ac:dyDescent="0.55000000000000004">
      <c r="A146" s="12">
        <v>145</v>
      </c>
      <c r="B146" t="s">
        <v>74</v>
      </c>
      <c r="C146" s="1" t="str" cm="1">
        <f t="array" ref="C146">_xlfn.SWITCH(B146,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46" s="1" t="s">
        <v>22</v>
      </c>
      <c r="E146" s="1" t="s">
        <v>23</v>
      </c>
      <c r="F146" s="1" t="s">
        <v>137</v>
      </c>
      <c r="G146" s="1" t="s">
        <v>138</v>
      </c>
      <c r="H146" s="13">
        <v>0</v>
      </c>
      <c r="I146" s="14" t="s">
        <v>139</v>
      </c>
      <c r="J146" s="27"/>
      <c r="K146" s="1" t="str">
        <f t="shared" si="7"/>
        <v>Not Active</v>
      </c>
      <c r="L146" s="27"/>
      <c r="M146" s="1" t="str">
        <f t="shared" si="6"/>
        <v>https://www.healthcarevaluehub.org/snapshot/Tennessee</v>
      </c>
    </row>
    <row r="147" spans="1:13" ht="41.2" customHeight="1" x14ac:dyDescent="0.55000000000000004">
      <c r="A147" s="12">
        <v>146</v>
      </c>
      <c r="B147" t="s">
        <v>77</v>
      </c>
      <c r="C147" s="1" t="str" cm="1">
        <f t="array" ref="C147">_xlfn.SWITCH(B147,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47" s="1" t="s">
        <v>22</v>
      </c>
      <c r="E147" s="1" t="s">
        <v>23</v>
      </c>
      <c r="F147" s="1" t="s">
        <v>137</v>
      </c>
      <c r="G147" s="1" t="s">
        <v>138</v>
      </c>
      <c r="H147" s="13">
        <v>0</v>
      </c>
      <c r="I147" s="14" t="s">
        <v>139</v>
      </c>
      <c r="J147" s="27"/>
      <c r="K147" s="1" t="str">
        <f t="shared" si="7"/>
        <v>Not Active</v>
      </c>
      <c r="L147" s="27"/>
      <c r="M147" s="1" t="str">
        <f t="shared" si="6"/>
        <v>https://www.healthcarevaluehub.org/snapshot/Texas</v>
      </c>
    </row>
    <row r="148" spans="1:13" ht="41.2" customHeight="1" x14ac:dyDescent="0.55000000000000004">
      <c r="A148" s="12">
        <v>147</v>
      </c>
      <c r="B148" t="s">
        <v>78</v>
      </c>
      <c r="C148" s="1" t="str" cm="1">
        <f t="array" ref="C148">_xlfn.SWITCH(B148,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48" s="1" t="s">
        <v>22</v>
      </c>
      <c r="E148" s="1" t="s">
        <v>23</v>
      </c>
      <c r="F148" s="1" t="s">
        <v>137</v>
      </c>
      <c r="G148" s="1" t="s">
        <v>138</v>
      </c>
      <c r="H148" s="13">
        <v>0</v>
      </c>
      <c r="I148" s="14" t="s">
        <v>139</v>
      </c>
      <c r="J148" s="27"/>
      <c r="K148" s="1" t="str">
        <f t="shared" si="7"/>
        <v>Not Active</v>
      </c>
      <c r="L148" s="27"/>
      <c r="M148" s="1" t="str">
        <f t="shared" si="6"/>
        <v>https://www.healthcarevaluehub.org/snapshot/Utah</v>
      </c>
    </row>
    <row r="149" spans="1:13" ht="41.2" customHeight="1" x14ac:dyDescent="0.55000000000000004">
      <c r="A149" s="12">
        <v>148</v>
      </c>
      <c r="B149" t="s">
        <v>79</v>
      </c>
      <c r="C149" s="1" t="str" cm="1">
        <f t="array" ref="C149">_xlfn.SWITCH(B149,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49" s="1" t="s">
        <v>22</v>
      </c>
      <c r="E149" s="1" t="s">
        <v>23</v>
      </c>
      <c r="F149" s="1" t="s">
        <v>137</v>
      </c>
      <c r="G149" s="1" t="s">
        <v>138</v>
      </c>
      <c r="H149" s="13">
        <v>1</v>
      </c>
      <c r="I149" s="14" t="s">
        <v>140</v>
      </c>
      <c r="J149" s="28" t="s">
        <v>152</v>
      </c>
      <c r="K149" s="1" t="str">
        <f t="shared" si="7"/>
        <v>Fully Active</v>
      </c>
      <c r="L149" s="27" t="s">
        <v>153</v>
      </c>
      <c r="M149" s="1" t="str">
        <f t="shared" ref="M149:M212" si="8">"https://www.healthcarevaluehub.org/affordability-snapshot/"&amp;B149</f>
        <v>https://www.healthcarevaluehub.org/affordability-snapshot/Vermont</v>
      </c>
    </row>
    <row r="150" spans="1:13" ht="41.2" customHeight="1" x14ac:dyDescent="0.55000000000000004">
      <c r="A150" s="12">
        <v>149</v>
      </c>
      <c r="B150" t="s">
        <v>80</v>
      </c>
      <c r="C150" s="1" t="str" cm="1">
        <f t="array" ref="C150">_xlfn.SWITCH(B150,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50" s="1" t="s">
        <v>22</v>
      </c>
      <c r="E150" s="1" t="s">
        <v>23</v>
      </c>
      <c r="F150" s="1" t="s">
        <v>137</v>
      </c>
      <c r="G150" s="1" t="s">
        <v>138</v>
      </c>
      <c r="H150" s="13">
        <v>0</v>
      </c>
      <c r="I150" s="14" t="s">
        <v>139</v>
      </c>
      <c r="J150" s="28"/>
      <c r="K150" s="1" t="str">
        <f t="shared" si="7"/>
        <v>Not Active</v>
      </c>
      <c r="L150" s="27"/>
      <c r="M150" s="1" t="str">
        <f t="shared" si="8"/>
        <v>https://www.healthcarevaluehub.org/affordability-snapshot/Virginia</v>
      </c>
    </row>
    <row r="151" spans="1:13" ht="41.2" customHeight="1" x14ac:dyDescent="0.55000000000000004">
      <c r="A151" s="12">
        <v>150</v>
      </c>
      <c r="B151" t="s">
        <v>81</v>
      </c>
      <c r="C151" s="1" t="str" cm="1">
        <f t="array" ref="C151">_xlfn.SWITCH(B151,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51" s="1" t="s">
        <v>22</v>
      </c>
      <c r="E151" s="1" t="s">
        <v>23</v>
      </c>
      <c r="F151" s="1" t="s">
        <v>137</v>
      </c>
      <c r="G151" s="1" t="s">
        <v>138</v>
      </c>
      <c r="H151" s="13">
        <v>1</v>
      </c>
      <c r="I151" s="14" t="s">
        <v>140</v>
      </c>
      <c r="J151" s="28" t="s">
        <v>154</v>
      </c>
      <c r="K151" s="1" t="str">
        <f t="shared" si="7"/>
        <v>Fully Active</v>
      </c>
      <c r="L151" s="11" t="s">
        <v>155</v>
      </c>
      <c r="M151" s="1" t="str">
        <f t="shared" si="8"/>
        <v>https://www.healthcarevaluehub.org/affordability-snapshot/Washington</v>
      </c>
    </row>
    <row r="152" spans="1:13" ht="41.2" customHeight="1" x14ac:dyDescent="0.55000000000000004">
      <c r="A152" s="12">
        <v>151</v>
      </c>
      <c r="B152" t="s">
        <v>82</v>
      </c>
      <c r="C152" s="1" t="str" cm="1">
        <f t="array" ref="C152">_xlfn.SWITCH(B152,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52" s="1" t="s">
        <v>22</v>
      </c>
      <c r="E152" s="1" t="s">
        <v>23</v>
      </c>
      <c r="F152" s="1" t="s">
        <v>137</v>
      </c>
      <c r="G152" s="1" t="s">
        <v>138</v>
      </c>
      <c r="H152" s="13">
        <v>0</v>
      </c>
      <c r="I152" s="14" t="s">
        <v>139</v>
      </c>
      <c r="J152" s="27"/>
      <c r="K152" s="1" t="str">
        <f t="shared" si="7"/>
        <v>Not Active</v>
      </c>
      <c r="L152" s="27"/>
      <c r="M152" s="1" t="str">
        <f t="shared" si="8"/>
        <v>https://www.healthcarevaluehub.org/affordability-snapshot/West Virginia</v>
      </c>
    </row>
    <row r="153" spans="1:13" ht="41.2" customHeight="1" x14ac:dyDescent="0.55000000000000004">
      <c r="A153" s="12">
        <v>152</v>
      </c>
      <c r="B153" t="s">
        <v>83</v>
      </c>
      <c r="C153" s="1" t="str" cm="1">
        <f t="array" ref="C153">_xlfn.SWITCH(B153,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53" s="1" t="s">
        <v>22</v>
      </c>
      <c r="E153" s="1" t="s">
        <v>23</v>
      </c>
      <c r="F153" s="1" t="s">
        <v>137</v>
      </c>
      <c r="G153" s="1" t="s">
        <v>138</v>
      </c>
      <c r="H153" s="13">
        <v>0</v>
      </c>
      <c r="I153" s="14" t="s">
        <v>139</v>
      </c>
      <c r="J153" s="27"/>
      <c r="K153" s="1" t="str">
        <f t="shared" si="7"/>
        <v>Not Active</v>
      </c>
      <c r="L153" s="27"/>
      <c r="M153" s="1" t="str">
        <f t="shared" si="8"/>
        <v>https://www.healthcarevaluehub.org/affordability-snapshot/Wisconsin</v>
      </c>
    </row>
    <row r="154" spans="1:13" ht="41.2" customHeight="1" x14ac:dyDescent="0.55000000000000004">
      <c r="A154" s="12">
        <v>153</v>
      </c>
      <c r="B154" t="s">
        <v>84</v>
      </c>
      <c r="C154" s="1" t="str" cm="1">
        <f t="array" ref="C154">_xlfn.SWITCH(B154,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54" s="1" t="s">
        <v>22</v>
      </c>
      <c r="E154" s="1" t="s">
        <v>23</v>
      </c>
      <c r="F154" s="1" t="s">
        <v>137</v>
      </c>
      <c r="G154" s="1" t="s">
        <v>138</v>
      </c>
      <c r="H154" s="13">
        <v>0</v>
      </c>
      <c r="I154" s="14" t="s">
        <v>139</v>
      </c>
      <c r="J154" s="29"/>
      <c r="K154" s="1" t="str">
        <f t="shared" si="7"/>
        <v>Not Active</v>
      </c>
      <c r="L154" s="29"/>
      <c r="M154" s="1" t="str">
        <f t="shared" si="8"/>
        <v>https://www.healthcarevaluehub.org/affordability-snapshot/Wyoming</v>
      </c>
    </row>
    <row r="155" spans="1:13" ht="41.2" customHeight="1" x14ac:dyDescent="0.55000000000000004">
      <c r="A155" s="12">
        <v>154</v>
      </c>
      <c r="B155" t="s">
        <v>21</v>
      </c>
      <c r="C155" s="1" t="str" cm="1">
        <f t="array" ref="C155">_xlfn.SWITCH(B155,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55" s="1" t="s">
        <v>22</v>
      </c>
      <c r="E155" s="1" t="s">
        <v>156</v>
      </c>
      <c r="F155" s="30" t="s">
        <v>157</v>
      </c>
      <c r="G155" s="31" t="s">
        <v>157</v>
      </c>
      <c r="H155" s="13">
        <v>0</v>
      </c>
      <c r="I155" s="14" t="s">
        <v>158</v>
      </c>
      <c r="J155" s="71"/>
      <c r="K155" s="1" t="str">
        <f t="shared" si="7"/>
        <v>Not Active</v>
      </c>
      <c r="L155" s="32"/>
      <c r="M155" s="1" t="str">
        <f t="shared" si="8"/>
        <v>https://www.healthcarevaluehub.org/affordability-snapshot/Alabama</v>
      </c>
    </row>
    <row r="156" spans="1:13" ht="41.2" customHeight="1" x14ac:dyDescent="0.55000000000000004">
      <c r="A156" s="12">
        <v>155</v>
      </c>
      <c r="B156" t="s">
        <v>28</v>
      </c>
      <c r="C156" s="1" t="str" cm="1">
        <f t="array" ref="C156">_xlfn.SWITCH(B156,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56" s="1" t="s">
        <v>22</v>
      </c>
      <c r="E156" s="1" t="s">
        <v>156</v>
      </c>
      <c r="F156" s="30" t="s">
        <v>157</v>
      </c>
      <c r="G156" s="31" t="s">
        <v>157</v>
      </c>
      <c r="H156" s="13">
        <v>0</v>
      </c>
      <c r="I156" s="14" t="s">
        <v>158</v>
      </c>
      <c r="J156" s="71"/>
      <c r="K156" s="1" t="str">
        <f t="shared" si="7"/>
        <v>Not Active</v>
      </c>
      <c r="L156" s="34"/>
      <c r="M156" s="1" t="str">
        <f t="shared" si="8"/>
        <v>https://www.healthcarevaluehub.org/affordability-snapshot/Alaska</v>
      </c>
    </row>
    <row r="157" spans="1:13" ht="41.2" customHeight="1" x14ac:dyDescent="0.55000000000000004">
      <c r="A157" s="12">
        <v>156</v>
      </c>
      <c r="B157" t="s">
        <v>29</v>
      </c>
      <c r="C157" s="1" t="str" cm="1">
        <f t="array" ref="C157">_xlfn.SWITCH(B157,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57" s="1" t="s">
        <v>22</v>
      </c>
      <c r="E157" s="1" t="s">
        <v>156</v>
      </c>
      <c r="F157" s="30" t="s">
        <v>157</v>
      </c>
      <c r="G157" s="31" t="s">
        <v>157</v>
      </c>
      <c r="H157" s="13">
        <v>0</v>
      </c>
      <c r="I157" s="14" t="s">
        <v>158</v>
      </c>
      <c r="J157" s="71"/>
      <c r="K157" s="1" t="str">
        <f t="shared" si="7"/>
        <v>Not Active</v>
      </c>
      <c r="L157" s="34"/>
      <c r="M157" s="1" t="str">
        <f t="shared" si="8"/>
        <v>https://www.healthcarevaluehub.org/affordability-snapshot/Arizona</v>
      </c>
    </row>
    <row r="158" spans="1:13" ht="41.2" customHeight="1" x14ac:dyDescent="0.55000000000000004">
      <c r="A158" s="12">
        <v>157</v>
      </c>
      <c r="B158" t="s">
        <v>30</v>
      </c>
      <c r="C158" s="1" t="str" cm="1">
        <f t="array" ref="C158">_xlfn.SWITCH(B158,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58" s="1" t="s">
        <v>22</v>
      </c>
      <c r="E158" s="1" t="s">
        <v>156</v>
      </c>
      <c r="F158" s="30" t="s">
        <v>157</v>
      </c>
      <c r="G158" s="31" t="s">
        <v>157</v>
      </c>
      <c r="H158" s="13">
        <v>0</v>
      </c>
      <c r="I158" s="14" t="s">
        <v>158</v>
      </c>
      <c r="J158" s="71"/>
      <c r="K158" s="1" t="str">
        <f t="shared" si="7"/>
        <v>Not Active</v>
      </c>
      <c r="L158" s="34"/>
      <c r="M158" s="1" t="str">
        <f t="shared" si="8"/>
        <v>https://www.healthcarevaluehub.org/affordability-snapshot/Arkansas</v>
      </c>
    </row>
    <row r="159" spans="1:13" ht="41.2" customHeight="1" x14ac:dyDescent="0.55000000000000004">
      <c r="A159" s="12">
        <v>158</v>
      </c>
      <c r="B159" t="s">
        <v>31</v>
      </c>
      <c r="C159" s="1" t="str" cm="1">
        <f t="array" ref="C159">_xlfn.SWITCH(B159,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59" s="1" t="s">
        <v>22</v>
      </c>
      <c r="E159" s="1" t="s">
        <v>156</v>
      </c>
      <c r="F159" s="30" t="s">
        <v>157</v>
      </c>
      <c r="G159" s="31" t="s">
        <v>157</v>
      </c>
      <c r="H159" s="13">
        <v>1</v>
      </c>
      <c r="I159" s="14" t="s">
        <v>159</v>
      </c>
      <c r="J159" s="71" t="s">
        <v>2307</v>
      </c>
      <c r="K159" s="1" t="str">
        <f t="shared" si="7"/>
        <v>Fully Active</v>
      </c>
      <c r="L159" s="34" t="s">
        <v>160</v>
      </c>
      <c r="M159" s="1" t="str">
        <f t="shared" si="8"/>
        <v>https://www.healthcarevaluehub.org/affordability-snapshot/California</v>
      </c>
    </row>
    <row r="160" spans="1:13" ht="41.2" customHeight="1" x14ac:dyDescent="0.55000000000000004">
      <c r="A160" s="12">
        <v>159</v>
      </c>
      <c r="B160" t="s">
        <v>32</v>
      </c>
      <c r="C160" s="1" t="str" cm="1">
        <f t="array" ref="C160">_xlfn.SWITCH(B160,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60" s="1" t="s">
        <v>22</v>
      </c>
      <c r="E160" s="1" t="s">
        <v>156</v>
      </c>
      <c r="F160" s="30" t="s">
        <v>157</v>
      </c>
      <c r="G160" s="31" t="s">
        <v>157</v>
      </c>
      <c r="H160" s="13">
        <v>0</v>
      </c>
      <c r="I160" s="14" t="s">
        <v>158</v>
      </c>
      <c r="J160" s="71"/>
      <c r="K160" s="1" t="str">
        <f t="shared" si="7"/>
        <v>Not Active</v>
      </c>
      <c r="L160" s="34" t="s">
        <v>161</v>
      </c>
      <c r="M160" s="1" t="str">
        <f t="shared" si="8"/>
        <v>https://www.healthcarevaluehub.org/affordability-snapshot/Colorado</v>
      </c>
    </row>
    <row r="161" spans="1:13" ht="41.2" customHeight="1" x14ac:dyDescent="0.55000000000000004">
      <c r="A161" s="12">
        <v>160</v>
      </c>
      <c r="B161" t="s">
        <v>33</v>
      </c>
      <c r="C161" s="1" t="str" cm="1">
        <f t="array" ref="C161">_xlfn.SWITCH(B161,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61" s="1" t="s">
        <v>22</v>
      </c>
      <c r="E161" s="1" t="s">
        <v>156</v>
      </c>
      <c r="F161" s="30" t="s">
        <v>157</v>
      </c>
      <c r="G161" s="31" t="s">
        <v>157</v>
      </c>
      <c r="H161" s="13">
        <v>1</v>
      </c>
      <c r="I161" s="14" t="s">
        <v>159</v>
      </c>
      <c r="J161" s="71" t="s">
        <v>2308</v>
      </c>
      <c r="K161" s="1" t="str">
        <f t="shared" si="7"/>
        <v>Fully Active</v>
      </c>
      <c r="L161" s="34" t="s">
        <v>162</v>
      </c>
      <c r="M161" s="1" t="str">
        <f t="shared" si="8"/>
        <v>https://www.healthcarevaluehub.org/affordability-snapshot/Connecticut</v>
      </c>
    </row>
    <row r="162" spans="1:13" ht="41.2" customHeight="1" x14ac:dyDescent="0.55000000000000004">
      <c r="A162" s="12">
        <v>161</v>
      </c>
      <c r="B162" t="s">
        <v>34</v>
      </c>
      <c r="C162" s="1" t="str" cm="1">
        <f t="array" ref="C162">_xlfn.SWITCH(B162,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62" s="1" t="s">
        <v>22</v>
      </c>
      <c r="E162" s="1" t="s">
        <v>156</v>
      </c>
      <c r="F162" s="30" t="s">
        <v>157</v>
      </c>
      <c r="G162" s="31" t="s">
        <v>157</v>
      </c>
      <c r="H162" s="13">
        <v>1</v>
      </c>
      <c r="I162" s="14" t="s">
        <v>159</v>
      </c>
      <c r="J162" s="71" t="s">
        <v>163</v>
      </c>
      <c r="K162" s="1" t="str">
        <f t="shared" si="7"/>
        <v>Fully Active</v>
      </c>
      <c r="L162" s="34" t="s">
        <v>164</v>
      </c>
      <c r="M162" s="1" t="str">
        <f t="shared" si="8"/>
        <v>https://www.healthcarevaluehub.org/affordability-snapshot/Delaware</v>
      </c>
    </row>
    <row r="163" spans="1:13" ht="41.2" customHeight="1" x14ac:dyDescent="0.55000000000000004">
      <c r="A163" s="12">
        <v>162</v>
      </c>
      <c r="B163" t="s">
        <v>35</v>
      </c>
      <c r="C163" s="1" t="str" cm="1">
        <f t="array" ref="C163">_xlfn.SWITCH(B163,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63" s="1" t="s">
        <v>22</v>
      </c>
      <c r="E163" s="1" t="s">
        <v>156</v>
      </c>
      <c r="F163" s="30" t="s">
        <v>157</v>
      </c>
      <c r="G163" s="31" t="s">
        <v>157</v>
      </c>
      <c r="H163" s="13">
        <v>0</v>
      </c>
      <c r="I163" s="14" t="s">
        <v>158</v>
      </c>
      <c r="J163" s="71"/>
      <c r="K163" s="1" t="str">
        <f t="shared" si="7"/>
        <v>Not Active</v>
      </c>
      <c r="L163" s="34"/>
      <c r="M163" s="1" t="str">
        <f t="shared" si="8"/>
        <v>https://www.healthcarevaluehub.org/affordability-snapshot/District of Columbia</v>
      </c>
    </row>
    <row r="164" spans="1:13" ht="41.2" customHeight="1" x14ac:dyDescent="0.55000000000000004">
      <c r="A164" s="12">
        <v>163</v>
      </c>
      <c r="B164" t="s">
        <v>36</v>
      </c>
      <c r="C164" s="1" t="str" cm="1">
        <f t="array" ref="C164">_xlfn.SWITCH(B164,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64" s="1" t="s">
        <v>22</v>
      </c>
      <c r="E164" s="1" t="s">
        <v>156</v>
      </c>
      <c r="F164" s="30" t="s">
        <v>157</v>
      </c>
      <c r="G164" s="31" t="s">
        <v>157</v>
      </c>
      <c r="H164" s="13">
        <v>0</v>
      </c>
      <c r="I164" s="14" t="s">
        <v>158</v>
      </c>
      <c r="J164" s="71"/>
      <c r="K164" s="1" t="str">
        <f t="shared" si="7"/>
        <v>Not Active</v>
      </c>
      <c r="L164" s="34"/>
      <c r="M164" s="1" t="str">
        <f t="shared" si="8"/>
        <v>https://www.healthcarevaluehub.org/affordability-snapshot/Florida</v>
      </c>
    </row>
    <row r="165" spans="1:13" ht="41.2" customHeight="1" x14ac:dyDescent="0.55000000000000004">
      <c r="A165" s="12">
        <v>164</v>
      </c>
      <c r="B165" t="s">
        <v>37</v>
      </c>
      <c r="C165" s="1" t="str" cm="1">
        <f t="array" ref="C165">_xlfn.SWITCH(B165,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65" s="1" t="s">
        <v>22</v>
      </c>
      <c r="E165" s="1" t="s">
        <v>156</v>
      </c>
      <c r="F165" s="30" t="s">
        <v>157</v>
      </c>
      <c r="G165" s="31" t="s">
        <v>157</v>
      </c>
      <c r="H165" s="13">
        <v>0</v>
      </c>
      <c r="I165" s="14" t="s">
        <v>158</v>
      </c>
      <c r="J165" s="71"/>
      <c r="K165" s="1" t="str">
        <f t="shared" si="7"/>
        <v>Not Active</v>
      </c>
      <c r="L165" s="34"/>
      <c r="M165" s="1" t="str">
        <f t="shared" si="8"/>
        <v>https://www.healthcarevaluehub.org/affordability-snapshot/Georgia</v>
      </c>
    </row>
    <row r="166" spans="1:13" ht="41.2" customHeight="1" x14ac:dyDescent="0.55000000000000004">
      <c r="A166" s="12">
        <v>165</v>
      </c>
      <c r="B166" t="s">
        <v>38</v>
      </c>
      <c r="C166" s="1" t="str" cm="1">
        <f t="array" ref="C166">_xlfn.SWITCH(B166,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66" s="1" t="s">
        <v>22</v>
      </c>
      <c r="E166" s="1" t="s">
        <v>156</v>
      </c>
      <c r="F166" s="30" t="s">
        <v>157</v>
      </c>
      <c r="G166" s="31" t="s">
        <v>157</v>
      </c>
      <c r="H166" s="13">
        <v>0</v>
      </c>
      <c r="I166" s="14" t="s">
        <v>158</v>
      </c>
      <c r="J166" s="71"/>
      <c r="K166" s="1" t="str">
        <f t="shared" si="7"/>
        <v>Not Active</v>
      </c>
      <c r="L166" s="34"/>
      <c r="M166" s="1" t="str">
        <f t="shared" si="8"/>
        <v>https://www.healthcarevaluehub.org/affordability-snapshot/Hawaii</v>
      </c>
    </row>
    <row r="167" spans="1:13" ht="41.2" customHeight="1" x14ac:dyDescent="0.55000000000000004">
      <c r="A167" s="12">
        <v>166</v>
      </c>
      <c r="B167" t="s">
        <v>39</v>
      </c>
      <c r="C167" s="1" t="str" cm="1">
        <f t="array" ref="C167">_xlfn.SWITCH(B167,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67" s="1" t="s">
        <v>22</v>
      </c>
      <c r="E167" s="1" t="s">
        <v>156</v>
      </c>
      <c r="F167" s="30" t="s">
        <v>157</v>
      </c>
      <c r="G167" s="31" t="s">
        <v>157</v>
      </c>
      <c r="H167" s="13">
        <v>0</v>
      </c>
      <c r="I167" s="14" t="s">
        <v>158</v>
      </c>
      <c r="J167" s="71"/>
      <c r="K167" s="1" t="str">
        <f t="shared" si="7"/>
        <v>Not Active</v>
      </c>
      <c r="L167" s="34"/>
      <c r="M167" s="1" t="str">
        <f t="shared" si="8"/>
        <v>https://www.healthcarevaluehub.org/affordability-snapshot/Idaho</v>
      </c>
    </row>
    <row r="168" spans="1:13" ht="41.2" customHeight="1" x14ac:dyDescent="0.55000000000000004">
      <c r="A168" s="12">
        <v>167</v>
      </c>
      <c r="B168" t="s">
        <v>40</v>
      </c>
      <c r="C168" s="1" t="str" cm="1">
        <f t="array" ref="C168">_xlfn.SWITCH(B168,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68" s="1" t="s">
        <v>22</v>
      </c>
      <c r="E168" s="1" t="s">
        <v>156</v>
      </c>
      <c r="F168" s="30" t="s">
        <v>157</v>
      </c>
      <c r="G168" s="31" t="s">
        <v>157</v>
      </c>
      <c r="H168" s="13">
        <v>0</v>
      </c>
      <c r="I168" s="14" t="s">
        <v>158</v>
      </c>
      <c r="J168" s="71"/>
      <c r="K168" s="1" t="str">
        <f t="shared" si="7"/>
        <v>Not Active</v>
      </c>
      <c r="L168" s="34"/>
      <c r="M168" s="1" t="str">
        <f t="shared" si="8"/>
        <v>https://www.healthcarevaluehub.org/affordability-snapshot/Illinois</v>
      </c>
    </row>
    <row r="169" spans="1:13" ht="41.2" customHeight="1" x14ac:dyDescent="0.55000000000000004">
      <c r="A169" s="12">
        <v>168</v>
      </c>
      <c r="B169" t="s">
        <v>41</v>
      </c>
      <c r="C169" s="1" t="str" cm="1">
        <f t="array" ref="C169">_xlfn.SWITCH(B169,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69" s="1" t="s">
        <v>22</v>
      </c>
      <c r="E169" s="1" t="s">
        <v>156</v>
      </c>
      <c r="F169" s="30" t="s">
        <v>157</v>
      </c>
      <c r="G169" s="31" t="s">
        <v>157</v>
      </c>
      <c r="H169" s="13">
        <v>0</v>
      </c>
      <c r="I169" s="14" t="s">
        <v>158</v>
      </c>
      <c r="J169" s="71"/>
      <c r="K169" s="1" t="str">
        <f t="shared" si="7"/>
        <v>Not Active</v>
      </c>
      <c r="L169" s="34" t="s">
        <v>161</v>
      </c>
      <c r="M169" s="1" t="str">
        <f t="shared" si="8"/>
        <v>https://www.healthcarevaluehub.org/affordability-snapshot/Indiana</v>
      </c>
    </row>
    <row r="170" spans="1:13" ht="41.2" customHeight="1" x14ac:dyDescent="0.55000000000000004">
      <c r="A170" s="12">
        <v>169</v>
      </c>
      <c r="B170" t="s">
        <v>44</v>
      </c>
      <c r="C170" s="1" t="str" cm="1">
        <f t="array" ref="C170">_xlfn.SWITCH(B170,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70" s="1" t="s">
        <v>22</v>
      </c>
      <c r="E170" s="1" t="s">
        <v>156</v>
      </c>
      <c r="F170" s="30" t="s">
        <v>157</v>
      </c>
      <c r="G170" s="31" t="s">
        <v>157</v>
      </c>
      <c r="H170" s="13">
        <v>0</v>
      </c>
      <c r="I170" s="14" t="s">
        <v>158</v>
      </c>
      <c r="J170" s="71"/>
      <c r="K170" s="1" t="str">
        <f t="shared" si="7"/>
        <v>Not Active</v>
      </c>
      <c r="L170" s="34"/>
      <c r="M170" s="1" t="str">
        <f t="shared" si="8"/>
        <v>https://www.healthcarevaluehub.org/affordability-snapshot/Iowa</v>
      </c>
    </row>
    <row r="171" spans="1:13" ht="41.2" customHeight="1" x14ac:dyDescent="0.55000000000000004">
      <c r="A171" s="12">
        <v>170</v>
      </c>
      <c r="B171" t="s">
        <v>46</v>
      </c>
      <c r="C171" s="1" t="str" cm="1">
        <f t="array" ref="C171">_xlfn.SWITCH(B171,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71" s="1" t="s">
        <v>22</v>
      </c>
      <c r="E171" s="1" t="s">
        <v>156</v>
      </c>
      <c r="F171" s="30" t="s">
        <v>157</v>
      </c>
      <c r="G171" s="31" t="s">
        <v>157</v>
      </c>
      <c r="H171" s="13">
        <v>0</v>
      </c>
      <c r="I171" s="14" t="s">
        <v>158</v>
      </c>
      <c r="J171" s="71"/>
      <c r="K171" s="1" t="str">
        <f t="shared" si="7"/>
        <v>Not Active</v>
      </c>
      <c r="L171" s="34"/>
      <c r="M171" s="1" t="str">
        <f t="shared" si="8"/>
        <v>https://www.healthcarevaluehub.org/affordability-snapshot/Kansas</v>
      </c>
    </row>
    <row r="172" spans="1:13" ht="41.2" customHeight="1" x14ac:dyDescent="0.55000000000000004">
      <c r="A172" s="12">
        <v>171</v>
      </c>
      <c r="B172" t="s">
        <v>47</v>
      </c>
      <c r="C172" s="1" t="str" cm="1">
        <f t="array" ref="C172">_xlfn.SWITCH(B172,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72" s="1" t="s">
        <v>22</v>
      </c>
      <c r="E172" s="1" t="s">
        <v>156</v>
      </c>
      <c r="F172" s="30" t="s">
        <v>157</v>
      </c>
      <c r="G172" s="31" t="s">
        <v>157</v>
      </c>
      <c r="H172" s="13">
        <v>0</v>
      </c>
      <c r="I172" s="14" t="s">
        <v>158</v>
      </c>
      <c r="J172" s="71"/>
      <c r="K172" s="1" t="str">
        <f t="shared" si="7"/>
        <v>Not Active</v>
      </c>
      <c r="L172" s="34"/>
      <c r="M172" s="1" t="str">
        <f t="shared" si="8"/>
        <v>https://www.healthcarevaluehub.org/affordability-snapshot/Kentucky</v>
      </c>
    </row>
    <row r="173" spans="1:13" ht="41.2" customHeight="1" x14ac:dyDescent="0.55000000000000004">
      <c r="A173" s="12">
        <v>172</v>
      </c>
      <c r="B173" t="s">
        <v>48</v>
      </c>
      <c r="C173" s="1" t="str" cm="1">
        <f t="array" ref="C173">_xlfn.SWITCH(B173,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73" s="1" t="s">
        <v>22</v>
      </c>
      <c r="E173" s="1" t="s">
        <v>156</v>
      </c>
      <c r="F173" s="30" t="s">
        <v>157</v>
      </c>
      <c r="G173" s="31" t="s">
        <v>157</v>
      </c>
      <c r="H173" s="13">
        <v>0</v>
      </c>
      <c r="I173" s="14" t="s">
        <v>158</v>
      </c>
      <c r="J173" s="71"/>
      <c r="K173" s="1" t="str">
        <f t="shared" si="7"/>
        <v>Not Active</v>
      </c>
      <c r="L173" s="34"/>
      <c r="M173" s="1" t="str">
        <f t="shared" si="8"/>
        <v>https://www.healthcarevaluehub.org/affordability-snapshot/Louisiana</v>
      </c>
    </row>
    <row r="174" spans="1:13" ht="41.2" customHeight="1" x14ac:dyDescent="0.55000000000000004">
      <c r="A174" s="12">
        <v>173</v>
      </c>
      <c r="B174" t="s">
        <v>49</v>
      </c>
      <c r="C174" s="1" t="str" cm="1">
        <f t="array" ref="C174">_xlfn.SWITCH(B174,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74" s="1" t="s">
        <v>22</v>
      </c>
      <c r="E174" s="1" t="s">
        <v>156</v>
      </c>
      <c r="F174" s="30" t="s">
        <v>157</v>
      </c>
      <c r="G174" s="31" t="s">
        <v>157</v>
      </c>
      <c r="H174" s="13">
        <v>0</v>
      </c>
      <c r="I174" s="14" t="s">
        <v>158</v>
      </c>
      <c r="J174" s="71"/>
      <c r="K174" s="1" t="str">
        <f t="shared" si="7"/>
        <v>Not Active</v>
      </c>
      <c r="L174" s="34" t="s">
        <v>165</v>
      </c>
      <c r="M174" s="1" t="str">
        <f t="shared" si="8"/>
        <v>https://www.healthcarevaluehub.org/affordability-snapshot/Maine</v>
      </c>
    </row>
    <row r="175" spans="1:13" ht="41.2" customHeight="1" x14ac:dyDescent="0.55000000000000004">
      <c r="A175" s="12">
        <v>174</v>
      </c>
      <c r="B175" t="s">
        <v>50</v>
      </c>
      <c r="C175" s="1" t="str" cm="1">
        <f t="array" ref="C175">_xlfn.SWITCH(B175,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75" s="1" t="s">
        <v>22</v>
      </c>
      <c r="E175" s="1" t="s">
        <v>156</v>
      </c>
      <c r="F175" s="30" t="s">
        <v>157</v>
      </c>
      <c r="G175" s="31" t="s">
        <v>157</v>
      </c>
      <c r="H175" s="13">
        <v>0</v>
      </c>
      <c r="I175" s="14" t="s">
        <v>158</v>
      </c>
      <c r="J175" s="71"/>
      <c r="K175" s="1" t="str">
        <f t="shared" si="7"/>
        <v>Not Active</v>
      </c>
      <c r="L175" s="34"/>
      <c r="M175" s="1" t="str">
        <f t="shared" si="8"/>
        <v>https://www.healthcarevaluehub.org/affordability-snapshot/Maryland</v>
      </c>
    </row>
    <row r="176" spans="1:13" ht="41.2" customHeight="1" x14ac:dyDescent="0.55000000000000004">
      <c r="A176" s="12">
        <v>175</v>
      </c>
      <c r="B176" t="s">
        <v>51</v>
      </c>
      <c r="C176" s="1" t="str" cm="1">
        <f t="array" ref="C176">_xlfn.SWITCH(B176,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76" s="1" t="s">
        <v>22</v>
      </c>
      <c r="E176" s="1" t="s">
        <v>156</v>
      </c>
      <c r="F176" s="30" t="s">
        <v>157</v>
      </c>
      <c r="G176" s="31" t="s">
        <v>157</v>
      </c>
      <c r="H176" s="13">
        <v>1</v>
      </c>
      <c r="I176" s="14" t="s">
        <v>159</v>
      </c>
      <c r="J176" s="71" t="s">
        <v>2309</v>
      </c>
      <c r="K176" s="1" t="str">
        <f t="shared" si="7"/>
        <v>Fully Active</v>
      </c>
      <c r="L176" s="34" t="s">
        <v>166</v>
      </c>
      <c r="M176" s="1" t="str">
        <f t="shared" si="8"/>
        <v>https://www.healthcarevaluehub.org/affordability-snapshot/Massachusetts</v>
      </c>
    </row>
    <row r="177" spans="1:13" ht="41.2" customHeight="1" x14ac:dyDescent="0.55000000000000004">
      <c r="A177" s="12">
        <v>176</v>
      </c>
      <c r="B177" t="s">
        <v>52</v>
      </c>
      <c r="C177" s="1" t="str" cm="1">
        <f t="array" ref="C177">_xlfn.SWITCH(B177,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77" s="1" t="s">
        <v>22</v>
      </c>
      <c r="E177" s="1" t="s">
        <v>156</v>
      </c>
      <c r="F177" s="30" t="s">
        <v>157</v>
      </c>
      <c r="G177" s="31" t="s">
        <v>157</v>
      </c>
      <c r="H177" s="13">
        <v>0</v>
      </c>
      <c r="I177" s="14" t="s">
        <v>158</v>
      </c>
      <c r="J177" s="71"/>
      <c r="K177" s="1" t="str">
        <f t="shared" si="7"/>
        <v>Not Active</v>
      </c>
      <c r="L177" s="34"/>
      <c r="M177" s="1" t="str">
        <f t="shared" si="8"/>
        <v>https://www.healthcarevaluehub.org/affordability-snapshot/Michigan</v>
      </c>
    </row>
    <row r="178" spans="1:13" ht="41.2" customHeight="1" x14ac:dyDescent="0.55000000000000004">
      <c r="A178" s="12">
        <v>177</v>
      </c>
      <c r="B178" t="s">
        <v>53</v>
      </c>
      <c r="C178" s="1" t="str" cm="1">
        <f t="array" ref="C178">_xlfn.SWITCH(B178,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78" s="1" t="s">
        <v>22</v>
      </c>
      <c r="E178" s="1" t="s">
        <v>156</v>
      </c>
      <c r="F178" s="30" t="s">
        <v>157</v>
      </c>
      <c r="G178" s="31" t="s">
        <v>157</v>
      </c>
      <c r="H178" s="13">
        <v>0</v>
      </c>
      <c r="I178" s="14" t="s">
        <v>158</v>
      </c>
      <c r="J178" s="71" t="s">
        <v>167</v>
      </c>
      <c r="K178" s="1" t="str">
        <f t="shared" si="7"/>
        <v>Not Active</v>
      </c>
      <c r="L178" s="34" t="s">
        <v>168</v>
      </c>
      <c r="M178" s="1" t="str">
        <f t="shared" si="8"/>
        <v>https://www.healthcarevaluehub.org/affordability-snapshot/Minnesota</v>
      </c>
    </row>
    <row r="179" spans="1:13" ht="41.2" customHeight="1" x14ac:dyDescent="0.55000000000000004">
      <c r="A179" s="12">
        <v>178</v>
      </c>
      <c r="B179" t="s">
        <v>54</v>
      </c>
      <c r="C179" s="1" t="str" cm="1">
        <f t="array" ref="C179">_xlfn.SWITCH(B179,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79" s="1" t="s">
        <v>22</v>
      </c>
      <c r="E179" s="1" t="s">
        <v>156</v>
      </c>
      <c r="F179" s="30" t="s">
        <v>157</v>
      </c>
      <c r="G179" s="31" t="s">
        <v>157</v>
      </c>
      <c r="H179" s="13">
        <v>0</v>
      </c>
      <c r="I179" s="14" t="s">
        <v>158</v>
      </c>
      <c r="J179" s="71"/>
      <c r="K179" s="1" t="str">
        <f t="shared" si="7"/>
        <v>Not Active</v>
      </c>
      <c r="L179" s="34"/>
      <c r="M179" s="1" t="str">
        <f t="shared" si="8"/>
        <v>https://www.healthcarevaluehub.org/affordability-snapshot/Mississippi</v>
      </c>
    </row>
    <row r="180" spans="1:13" ht="41.2" customHeight="1" x14ac:dyDescent="0.55000000000000004">
      <c r="A180" s="12">
        <v>179</v>
      </c>
      <c r="B180" t="s">
        <v>55</v>
      </c>
      <c r="C180" s="1" t="str" cm="1">
        <f t="array" ref="C180">_xlfn.SWITCH(B180,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80" s="1" t="s">
        <v>22</v>
      </c>
      <c r="E180" s="1" t="s">
        <v>156</v>
      </c>
      <c r="F180" s="30" t="s">
        <v>157</v>
      </c>
      <c r="G180" s="31" t="s">
        <v>157</v>
      </c>
      <c r="H180" s="13">
        <v>0</v>
      </c>
      <c r="I180" s="14" t="s">
        <v>158</v>
      </c>
      <c r="J180" s="71"/>
      <c r="K180" s="1" t="str">
        <f t="shared" si="7"/>
        <v>Not Active</v>
      </c>
      <c r="L180" s="34"/>
      <c r="M180" s="1" t="str">
        <f t="shared" si="8"/>
        <v>https://www.healthcarevaluehub.org/affordability-snapshot/Missouri</v>
      </c>
    </row>
    <row r="181" spans="1:13" ht="41.2" customHeight="1" x14ac:dyDescent="0.55000000000000004">
      <c r="A181" s="12">
        <v>180</v>
      </c>
      <c r="B181" t="s">
        <v>56</v>
      </c>
      <c r="C181" s="1" t="str" cm="1">
        <f t="array" ref="C181">_xlfn.SWITCH(B181,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81" s="1" t="s">
        <v>22</v>
      </c>
      <c r="E181" s="1" t="s">
        <v>156</v>
      </c>
      <c r="F181" s="30" t="s">
        <v>157</v>
      </c>
      <c r="G181" s="31" t="s">
        <v>157</v>
      </c>
      <c r="H181" s="13">
        <v>0</v>
      </c>
      <c r="I181" s="14" t="s">
        <v>158</v>
      </c>
      <c r="J181" s="71"/>
      <c r="K181" s="1" t="str">
        <f t="shared" si="7"/>
        <v>Not Active</v>
      </c>
      <c r="L181" s="34"/>
      <c r="M181" s="1" t="str">
        <f t="shared" si="8"/>
        <v>https://www.healthcarevaluehub.org/affordability-snapshot/Montana</v>
      </c>
    </row>
    <row r="182" spans="1:13" ht="41.2" customHeight="1" x14ac:dyDescent="0.55000000000000004">
      <c r="A182" s="12">
        <v>181</v>
      </c>
      <c r="B182" t="s">
        <v>57</v>
      </c>
      <c r="C182" s="1" t="str" cm="1">
        <f t="array" ref="C182">_xlfn.SWITCH(B182,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82" s="1" t="s">
        <v>22</v>
      </c>
      <c r="E182" s="1" t="s">
        <v>156</v>
      </c>
      <c r="F182" s="30" t="s">
        <v>157</v>
      </c>
      <c r="G182" s="31" t="s">
        <v>157</v>
      </c>
      <c r="H182" s="13">
        <v>0</v>
      </c>
      <c r="I182" s="14" t="s">
        <v>158</v>
      </c>
      <c r="J182" s="71"/>
      <c r="K182" s="1" t="str">
        <f t="shared" si="7"/>
        <v>Not Active</v>
      </c>
      <c r="L182" s="34"/>
      <c r="M182" s="1" t="str">
        <f t="shared" si="8"/>
        <v>https://www.healthcarevaluehub.org/affordability-snapshot/Nebraska</v>
      </c>
    </row>
    <row r="183" spans="1:13" ht="41.2" customHeight="1" x14ac:dyDescent="0.55000000000000004">
      <c r="A183" s="12">
        <v>182</v>
      </c>
      <c r="B183" t="s">
        <v>58</v>
      </c>
      <c r="C183" s="1" t="str" cm="1">
        <f t="array" ref="C183">_xlfn.SWITCH(B183,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83" s="1" t="s">
        <v>22</v>
      </c>
      <c r="E183" s="1" t="s">
        <v>156</v>
      </c>
      <c r="F183" s="30" t="s">
        <v>157</v>
      </c>
      <c r="G183" s="31" t="s">
        <v>157</v>
      </c>
      <c r="H183" s="13">
        <v>1</v>
      </c>
      <c r="I183" s="14" t="s">
        <v>159</v>
      </c>
      <c r="J183" s="71" t="s">
        <v>2310</v>
      </c>
      <c r="K183" s="1" t="str">
        <f t="shared" si="7"/>
        <v>Fully Active</v>
      </c>
      <c r="L183" s="34" t="s">
        <v>169</v>
      </c>
      <c r="M183" s="1" t="str">
        <f t="shared" si="8"/>
        <v>https://www.healthcarevaluehub.org/affordability-snapshot/Nevada</v>
      </c>
    </row>
    <row r="184" spans="1:13" ht="41.2" customHeight="1" x14ac:dyDescent="0.55000000000000004">
      <c r="A184" s="12">
        <v>183</v>
      </c>
      <c r="B184" t="s">
        <v>59</v>
      </c>
      <c r="C184" s="1" t="str" cm="1">
        <f t="array" ref="C184">_xlfn.SWITCH(B184,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84" s="1" t="s">
        <v>22</v>
      </c>
      <c r="E184" s="1" t="s">
        <v>156</v>
      </c>
      <c r="F184" s="30" t="s">
        <v>157</v>
      </c>
      <c r="G184" s="31" t="s">
        <v>157</v>
      </c>
      <c r="H184" s="13">
        <v>0</v>
      </c>
      <c r="I184" s="14" t="s">
        <v>158</v>
      </c>
      <c r="J184" s="71"/>
      <c r="K184" s="1" t="str">
        <f t="shared" si="7"/>
        <v>Not Active</v>
      </c>
      <c r="L184" s="34"/>
      <c r="M184" s="1" t="str">
        <f t="shared" si="8"/>
        <v>https://www.healthcarevaluehub.org/affordability-snapshot/New Hampshire</v>
      </c>
    </row>
    <row r="185" spans="1:13" ht="41.2" customHeight="1" x14ac:dyDescent="0.55000000000000004">
      <c r="A185" s="12">
        <v>184</v>
      </c>
      <c r="B185" t="s">
        <v>60</v>
      </c>
      <c r="C185" s="1" t="str" cm="1">
        <f t="array" ref="C185">_xlfn.SWITCH(B185,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85" s="1" t="s">
        <v>22</v>
      </c>
      <c r="E185" s="1" t="s">
        <v>156</v>
      </c>
      <c r="F185" s="30" t="s">
        <v>157</v>
      </c>
      <c r="G185" s="31" t="s">
        <v>157</v>
      </c>
      <c r="H185" s="13">
        <v>1</v>
      </c>
      <c r="I185" s="14" t="s">
        <v>159</v>
      </c>
      <c r="J185" s="71" t="s">
        <v>2311</v>
      </c>
      <c r="K185" s="1" t="str">
        <f t="shared" si="7"/>
        <v>Fully Active</v>
      </c>
      <c r="L185" s="34" t="s">
        <v>170</v>
      </c>
      <c r="M185" s="1" t="str">
        <f t="shared" si="8"/>
        <v>https://www.healthcarevaluehub.org/affordability-snapshot/New Jersey</v>
      </c>
    </row>
    <row r="186" spans="1:13" ht="41.2" customHeight="1" x14ac:dyDescent="0.55000000000000004">
      <c r="A186" s="12">
        <v>185</v>
      </c>
      <c r="B186" t="s">
        <v>61</v>
      </c>
      <c r="C186" s="1" t="str" cm="1">
        <f t="array" ref="C186">_xlfn.SWITCH(B186,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86" s="1" t="s">
        <v>22</v>
      </c>
      <c r="E186" s="1" t="s">
        <v>156</v>
      </c>
      <c r="F186" s="30" t="s">
        <v>157</v>
      </c>
      <c r="G186" s="31" t="s">
        <v>157</v>
      </c>
      <c r="H186" s="13">
        <v>0</v>
      </c>
      <c r="I186" s="14" t="s">
        <v>158</v>
      </c>
      <c r="J186" s="71"/>
      <c r="K186" s="1" t="str">
        <f t="shared" si="7"/>
        <v>Not Active</v>
      </c>
      <c r="L186" s="34"/>
      <c r="M186" s="1" t="str">
        <f t="shared" si="8"/>
        <v>https://www.healthcarevaluehub.org/affordability-snapshot/New Mexico</v>
      </c>
    </row>
    <row r="187" spans="1:13" ht="41.2" customHeight="1" x14ac:dyDescent="0.55000000000000004">
      <c r="A187" s="12">
        <v>186</v>
      </c>
      <c r="B187" t="s">
        <v>62</v>
      </c>
      <c r="C187" s="1" t="str" cm="1">
        <f t="array" ref="C187">_xlfn.SWITCH(B187,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87" s="1" t="s">
        <v>22</v>
      </c>
      <c r="E187" s="1" t="s">
        <v>156</v>
      </c>
      <c r="F187" s="30" t="s">
        <v>157</v>
      </c>
      <c r="G187" s="31" t="s">
        <v>157</v>
      </c>
      <c r="H187" s="13">
        <v>0</v>
      </c>
      <c r="I187" s="14" t="s">
        <v>158</v>
      </c>
      <c r="J187" s="71"/>
      <c r="K187" s="1" t="str">
        <f t="shared" si="7"/>
        <v>Not Active</v>
      </c>
      <c r="L187" s="34" t="s">
        <v>161</v>
      </c>
      <c r="M187" s="1" t="str">
        <f t="shared" si="8"/>
        <v>https://www.healthcarevaluehub.org/affordability-snapshot/New York</v>
      </c>
    </row>
    <row r="188" spans="1:13" ht="41.2" customHeight="1" x14ac:dyDescent="0.55000000000000004">
      <c r="A188" s="12">
        <v>187</v>
      </c>
      <c r="B188" t="s">
        <v>63</v>
      </c>
      <c r="C188" s="1" t="str" cm="1">
        <f t="array" ref="C188">_xlfn.SWITCH(B188,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88" s="1" t="s">
        <v>22</v>
      </c>
      <c r="E188" s="1" t="s">
        <v>156</v>
      </c>
      <c r="F188" s="30" t="s">
        <v>157</v>
      </c>
      <c r="G188" s="31" t="s">
        <v>157</v>
      </c>
      <c r="H188" s="13">
        <v>0</v>
      </c>
      <c r="I188" s="14" t="s">
        <v>158</v>
      </c>
      <c r="J188" s="71"/>
      <c r="K188" s="1" t="str">
        <f t="shared" si="7"/>
        <v>Not Active</v>
      </c>
      <c r="L188" s="34"/>
      <c r="M188" s="1" t="str">
        <f t="shared" si="8"/>
        <v>https://www.healthcarevaluehub.org/affordability-snapshot/North Carolina</v>
      </c>
    </row>
    <row r="189" spans="1:13" ht="41.2" customHeight="1" x14ac:dyDescent="0.55000000000000004">
      <c r="A189" s="12">
        <v>188</v>
      </c>
      <c r="B189" t="s">
        <v>64</v>
      </c>
      <c r="C189" s="1" t="str" cm="1">
        <f t="array" ref="C189">_xlfn.SWITCH(B189,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89" s="1" t="s">
        <v>22</v>
      </c>
      <c r="E189" s="1" t="s">
        <v>156</v>
      </c>
      <c r="F189" s="30" t="s">
        <v>157</v>
      </c>
      <c r="G189" s="31" t="s">
        <v>157</v>
      </c>
      <c r="H189" s="13">
        <v>0</v>
      </c>
      <c r="I189" s="14" t="s">
        <v>158</v>
      </c>
      <c r="J189" s="71"/>
      <c r="K189" s="1" t="str">
        <f t="shared" si="7"/>
        <v>Not Active</v>
      </c>
      <c r="L189" s="34"/>
      <c r="M189" s="1" t="str">
        <f t="shared" si="8"/>
        <v>https://www.healthcarevaluehub.org/affordability-snapshot/North Dakota</v>
      </c>
    </row>
    <row r="190" spans="1:13" ht="41.2" customHeight="1" x14ac:dyDescent="0.55000000000000004">
      <c r="A190" s="12">
        <v>189</v>
      </c>
      <c r="B190" t="s">
        <v>65</v>
      </c>
      <c r="C190" s="1" t="str" cm="1">
        <f t="array" ref="C190">_xlfn.SWITCH(B190,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90" s="1" t="s">
        <v>22</v>
      </c>
      <c r="E190" s="1" t="s">
        <v>156</v>
      </c>
      <c r="F190" s="30" t="s">
        <v>157</v>
      </c>
      <c r="G190" s="31" t="s">
        <v>157</v>
      </c>
      <c r="H190" s="13">
        <v>0</v>
      </c>
      <c r="I190" s="14" t="s">
        <v>158</v>
      </c>
      <c r="J190" s="71"/>
      <c r="K190" s="1" t="str">
        <f t="shared" si="7"/>
        <v>Not Active</v>
      </c>
      <c r="L190" s="34"/>
      <c r="M190" s="1" t="str">
        <f t="shared" si="8"/>
        <v>https://www.healthcarevaluehub.org/affordability-snapshot/Ohio</v>
      </c>
    </row>
    <row r="191" spans="1:13" ht="41.2" customHeight="1" x14ac:dyDescent="0.55000000000000004">
      <c r="A191" s="12">
        <v>190</v>
      </c>
      <c r="B191" t="s">
        <v>66</v>
      </c>
      <c r="C191" s="1" t="str" cm="1">
        <f t="array" ref="C191">_xlfn.SWITCH(B191,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91" s="1" t="s">
        <v>22</v>
      </c>
      <c r="E191" s="1" t="s">
        <v>156</v>
      </c>
      <c r="F191" s="30" t="s">
        <v>157</v>
      </c>
      <c r="G191" s="31" t="s">
        <v>157</v>
      </c>
      <c r="H191" s="13">
        <v>0</v>
      </c>
      <c r="I191" s="14" t="s">
        <v>158</v>
      </c>
      <c r="J191" s="71"/>
      <c r="K191" s="1" t="str">
        <f t="shared" si="7"/>
        <v>Not Active</v>
      </c>
      <c r="L191" s="34"/>
      <c r="M191" s="1" t="str">
        <f t="shared" si="8"/>
        <v>https://www.healthcarevaluehub.org/affordability-snapshot/Oklahoma</v>
      </c>
    </row>
    <row r="192" spans="1:13" ht="41.2" customHeight="1" x14ac:dyDescent="0.55000000000000004">
      <c r="A192" s="12">
        <v>191</v>
      </c>
      <c r="B192" t="s">
        <v>69</v>
      </c>
      <c r="C192" s="1" t="str" cm="1">
        <f t="array" ref="C192">_xlfn.SWITCH(B192,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92" s="1" t="s">
        <v>22</v>
      </c>
      <c r="E192" s="1" t="s">
        <v>156</v>
      </c>
      <c r="F192" s="30" t="s">
        <v>157</v>
      </c>
      <c r="G192" s="31" t="s">
        <v>157</v>
      </c>
      <c r="H192" s="13">
        <v>1</v>
      </c>
      <c r="I192" s="14" t="s">
        <v>159</v>
      </c>
      <c r="J192" s="71" t="s">
        <v>2312</v>
      </c>
      <c r="K192" s="1" t="str">
        <f t="shared" si="7"/>
        <v>Fully Active</v>
      </c>
      <c r="L192" s="34" t="s">
        <v>171</v>
      </c>
      <c r="M192" s="1" t="str">
        <f t="shared" si="8"/>
        <v>https://www.healthcarevaluehub.org/affordability-snapshot/Oregon</v>
      </c>
    </row>
    <row r="193" spans="1:13" ht="41.2" customHeight="1" x14ac:dyDescent="0.55000000000000004">
      <c r="A193" s="12">
        <v>192</v>
      </c>
      <c r="B193" t="s">
        <v>70</v>
      </c>
      <c r="C193" s="1" t="str" cm="1">
        <f t="array" ref="C193">_xlfn.SWITCH(B193,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93" s="1" t="s">
        <v>22</v>
      </c>
      <c r="E193" s="1" t="s">
        <v>156</v>
      </c>
      <c r="F193" s="30" t="s">
        <v>157</v>
      </c>
      <c r="G193" s="31" t="s">
        <v>157</v>
      </c>
      <c r="H193" s="13">
        <v>0</v>
      </c>
      <c r="I193" s="14" t="s">
        <v>158</v>
      </c>
      <c r="J193" s="71"/>
      <c r="K193" s="1" t="str">
        <f t="shared" si="7"/>
        <v>Not Active</v>
      </c>
      <c r="L193" s="34"/>
      <c r="M193" s="1" t="str">
        <f t="shared" si="8"/>
        <v>https://www.healthcarevaluehub.org/affordability-snapshot/Pennsylvania</v>
      </c>
    </row>
    <row r="194" spans="1:13" ht="41.2" customHeight="1" x14ac:dyDescent="0.55000000000000004">
      <c r="A194" s="12">
        <v>193</v>
      </c>
      <c r="B194" t="s">
        <v>71</v>
      </c>
      <c r="C194" s="1" t="str" cm="1">
        <f t="array" ref="C194">_xlfn.SWITCH(B194,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94" s="1" t="s">
        <v>22</v>
      </c>
      <c r="E194" s="1" t="s">
        <v>156</v>
      </c>
      <c r="F194" s="30" t="s">
        <v>157</v>
      </c>
      <c r="G194" s="31" t="s">
        <v>157</v>
      </c>
      <c r="H194" s="13">
        <v>1</v>
      </c>
      <c r="I194" s="14" t="s">
        <v>159</v>
      </c>
      <c r="J194" s="71" t="s">
        <v>2313</v>
      </c>
      <c r="K194" s="1" t="str">
        <f t="shared" si="7"/>
        <v>Fully Active</v>
      </c>
      <c r="L194" s="34" t="s">
        <v>172</v>
      </c>
      <c r="M194" s="1" t="str">
        <f t="shared" si="8"/>
        <v>https://www.healthcarevaluehub.org/affordability-snapshot/Rhode Island</v>
      </c>
    </row>
    <row r="195" spans="1:13" ht="41.2" customHeight="1" x14ac:dyDescent="0.55000000000000004">
      <c r="A195" s="12">
        <v>194</v>
      </c>
      <c r="B195" t="s">
        <v>72</v>
      </c>
      <c r="C195" s="1" t="str" cm="1">
        <f t="array" ref="C195">_xlfn.SWITCH(B195,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95" s="1" t="s">
        <v>22</v>
      </c>
      <c r="E195" s="1" t="s">
        <v>156</v>
      </c>
      <c r="F195" s="30" t="s">
        <v>157</v>
      </c>
      <c r="G195" s="31" t="s">
        <v>157</v>
      </c>
      <c r="H195" s="13">
        <v>0</v>
      </c>
      <c r="I195" s="14" t="s">
        <v>158</v>
      </c>
      <c r="J195" s="71"/>
      <c r="K195" s="1" t="str">
        <f t="shared" ref="K195:K258" si="9">IF(H195=1,"Fully Active",
IF(H195=0.5,"Partially Implemented","Not Active"))</f>
        <v>Not Active</v>
      </c>
      <c r="L195" s="34"/>
      <c r="M195" s="1" t="str">
        <f t="shared" si="8"/>
        <v>https://www.healthcarevaluehub.org/affordability-snapshot/South Carolina</v>
      </c>
    </row>
    <row r="196" spans="1:13" ht="41.2" customHeight="1" x14ac:dyDescent="0.55000000000000004">
      <c r="A196" s="12">
        <v>195</v>
      </c>
      <c r="B196" t="s">
        <v>73</v>
      </c>
      <c r="C196" s="1" t="str" cm="1">
        <f t="array" ref="C196">_xlfn.SWITCH(B196,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96" s="1" t="s">
        <v>22</v>
      </c>
      <c r="E196" s="1" t="s">
        <v>156</v>
      </c>
      <c r="F196" s="30" t="s">
        <v>157</v>
      </c>
      <c r="G196" s="31" t="s">
        <v>157</v>
      </c>
      <c r="H196" s="13">
        <v>0</v>
      </c>
      <c r="I196" s="14" t="s">
        <v>158</v>
      </c>
      <c r="J196" s="71"/>
      <c r="K196" s="1" t="str">
        <f t="shared" si="9"/>
        <v>Not Active</v>
      </c>
      <c r="L196" s="34"/>
      <c r="M196" s="1" t="str">
        <f t="shared" si="8"/>
        <v>https://www.healthcarevaluehub.org/affordability-snapshot/South Dakota</v>
      </c>
    </row>
    <row r="197" spans="1:13" ht="41.2" customHeight="1" x14ac:dyDescent="0.55000000000000004">
      <c r="A197" s="12">
        <v>196</v>
      </c>
      <c r="B197" t="s">
        <v>74</v>
      </c>
      <c r="C197" s="1" t="str" cm="1">
        <f t="array" ref="C197">_xlfn.SWITCH(B197,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97" s="1" t="s">
        <v>22</v>
      </c>
      <c r="E197" s="1" t="s">
        <v>156</v>
      </c>
      <c r="F197" s="30" t="s">
        <v>157</v>
      </c>
      <c r="G197" s="31" t="s">
        <v>157</v>
      </c>
      <c r="H197" s="13">
        <v>0</v>
      </c>
      <c r="I197" s="14" t="s">
        <v>158</v>
      </c>
      <c r="J197" s="71"/>
      <c r="K197" s="1" t="str">
        <f t="shared" si="9"/>
        <v>Not Active</v>
      </c>
      <c r="L197" s="34"/>
      <c r="M197" s="1" t="str">
        <f t="shared" si="8"/>
        <v>https://www.healthcarevaluehub.org/affordability-snapshot/Tennessee</v>
      </c>
    </row>
    <row r="198" spans="1:13" ht="41.2" customHeight="1" x14ac:dyDescent="0.55000000000000004">
      <c r="A198" s="12">
        <v>197</v>
      </c>
      <c r="B198" t="s">
        <v>77</v>
      </c>
      <c r="C198" s="1" t="str" cm="1">
        <f t="array" ref="C198">_xlfn.SWITCH(B198,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98" s="1" t="s">
        <v>22</v>
      </c>
      <c r="E198" s="1" t="s">
        <v>156</v>
      </c>
      <c r="F198" s="30" t="s">
        <v>157</v>
      </c>
      <c r="G198" s="31" t="s">
        <v>157</v>
      </c>
      <c r="H198" s="13">
        <v>0</v>
      </c>
      <c r="I198" s="14" t="s">
        <v>158</v>
      </c>
      <c r="J198" s="71"/>
      <c r="K198" s="1" t="str">
        <f t="shared" si="9"/>
        <v>Not Active</v>
      </c>
      <c r="L198" s="34"/>
      <c r="M198" s="1" t="str">
        <f t="shared" si="8"/>
        <v>https://www.healthcarevaluehub.org/affordability-snapshot/Texas</v>
      </c>
    </row>
    <row r="199" spans="1:13" ht="41.2" customHeight="1" x14ac:dyDescent="0.55000000000000004">
      <c r="A199" s="12">
        <v>198</v>
      </c>
      <c r="B199" t="s">
        <v>78</v>
      </c>
      <c r="C199" s="1" t="str" cm="1">
        <f t="array" ref="C199">_xlfn.SWITCH(B199,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99" s="1" t="s">
        <v>22</v>
      </c>
      <c r="E199" s="1" t="s">
        <v>156</v>
      </c>
      <c r="F199" s="30" t="s">
        <v>157</v>
      </c>
      <c r="G199" s="31" t="s">
        <v>157</v>
      </c>
      <c r="H199" s="13">
        <v>0</v>
      </c>
      <c r="I199" s="14" t="s">
        <v>158</v>
      </c>
      <c r="J199" s="71" t="s">
        <v>173</v>
      </c>
      <c r="K199" s="1" t="str">
        <f t="shared" si="9"/>
        <v>Not Active</v>
      </c>
      <c r="L199" s="34" t="s">
        <v>174</v>
      </c>
      <c r="M199" s="1" t="str">
        <f t="shared" si="8"/>
        <v>https://www.healthcarevaluehub.org/affordability-snapshot/Utah</v>
      </c>
    </row>
    <row r="200" spans="1:13" ht="41.2" customHeight="1" x14ac:dyDescent="0.55000000000000004">
      <c r="A200" s="12">
        <v>199</v>
      </c>
      <c r="B200" t="s">
        <v>79</v>
      </c>
      <c r="C200" s="1" t="str" cm="1">
        <f t="array" ref="C200">_xlfn.SWITCH(B200,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00" s="1" t="s">
        <v>22</v>
      </c>
      <c r="E200" s="1" t="s">
        <v>156</v>
      </c>
      <c r="F200" s="30" t="s">
        <v>157</v>
      </c>
      <c r="G200" s="31" t="s">
        <v>157</v>
      </c>
      <c r="H200" s="13">
        <v>1</v>
      </c>
      <c r="I200" s="14" t="s">
        <v>159</v>
      </c>
      <c r="J200" s="71" t="s">
        <v>175</v>
      </c>
      <c r="K200" s="1" t="str">
        <f t="shared" si="9"/>
        <v>Fully Active</v>
      </c>
      <c r="L200" s="34" t="s">
        <v>176</v>
      </c>
      <c r="M200" s="1" t="str">
        <f t="shared" si="8"/>
        <v>https://www.healthcarevaluehub.org/affordability-snapshot/Vermont</v>
      </c>
    </row>
    <row r="201" spans="1:13" ht="41.2" customHeight="1" x14ac:dyDescent="0.55000000000000004">
      <c r="A201" s="12">
        <v>200</v>
      </c>
      <c r="B201" t="s">
        <v>80</v>
      </c>
      <c r="C201" s="1" t="str" cm="1">
        <f t="array" ref="C201">_xlfn.SWITCH(B201,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01" s="1" t="s">
        <v>22</v>
      </c>
      <c r="E201" s="1" t="s">
        <v>156</v>
      </c>
      <c r="F201" s="30" t="s">
        <v>157</v>
      </c>
      <c r="G201" s="31" t="s">
        <v>157</v>
      </c>
      <c r="H201" s="13">
        <v>0</v>
      </c>
      <c r="I201" s="14" t="s">
        <v>158</v>
      </c>
      <c r="J201" s="71"/>
      <c r="K201" s="1" t="str">
        <f t="shared" si="9"/>
        <v>Not Active</v>
      </c>
      <c r="L201" s="34"/>
      <c r="M201" s="1" t="str">
        <f t="shared" si="8"/>
        <v>https://www.healthcarevaluehub.org/affordability-snapshot/Virginia</v>
      </c>
    </row>
    <row r="202" spans="1:13" ht="41.2" customHeight="1" x14ac:dyDescent="0.55000000000000004">
      <c r="A202" s="12">
        <v>201</v>
      </c>
      <c r="B202" t="s">
        <v>81</v>
      </c>
      <c r="C202" s="1" t="str" cm="1">
        <f t="array" ref="C202">_xlfn.SWITCH(B202,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02" s="1" t="s">
        <v>22</v>
      </c>
      <c r="E202" s="1" t="s">
        <v>156</v>
      </c>
      <c r="F202" s="30" t="s">
        <v>157</v>
      </c>
      <c r="G202" s="31" t="s">
        <v>157</v>
      </c>
      <c r="H202" s="13">
        <v>1</v>
      </c>
      <c r="I202" s="14" t="s">
        <v>159</v>
      </c>
      <c r="J202" s="71" t="s">
        <v>2314</v>
      </c>
      <c r="K202" s="1" t="str">
        <f t="shared" si="9"/>
        <v>Fully Active</v>
      </c>
      <c r="L202" s="34" t="s">
        <v>177</v>
      </c>
      <c r="M202" s="1" t="str">
        <f t="shared" si="8"/>
        <v>https://www.healthcarevaluehub.org/affordability-snapshot/Washington</v>
      </c>
    </row>
    <row r="203" spans="1:13" ht="41.2" customHeight="1" x14ac:dyDescent="0.55000000000000004">
      <c r="A203" s="12">
        <v>202</v>
      </c>
      <c r="B203" t="s">
        <v>82</v>
      </c>
      <c r="C203" s="1" t="str" cm="1">
        <f t="array" ref="C203">_xlfn.SWITCH(B203,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03" s="1" t="s">
        <v>22</v>
      </c>
      <c r="E203" s="1" t="s">
        <v>156</v>
      </c>
      <c r="F203" s="30" t="s">
        <v>157</v>
      </c>
      <c r="G203" s="31" t="s">
        <v>157</v>
      </c>
      <c r="H203" s="13">
        <v>0</v>
      </c>
      <c r="I203" s="14" t="s">
        <v>158</v>
      </c>
      <c r="J203" s="71"/>
      <c r="K203" s="1" t="str">
        <f t="shared" si="9"/>
        <v>Not Active</v>
      </c>
      <c r="L203" s="34"/>
      <c r="M203" s="1" t="str">
        <f t="shared" si="8"/>
        <v>https://www.healthcarevaluehub.org/affordability-snapshot/West Virginia</v>
      </c>
    </row>
    <row r="204" spans="1:13" ht="41.2" customHeight="1" x14ac:dyDescent="0.55000000000000004">
      <c r="A204" s="12">
        <v>203</v>
      </c>
      <c r="B204" t="s">
        <v>83</v>
      </c>
      <c r="C204" s="1" t="str" cm="1">
        <f t="array" ref="C204">_xlfn.SWITCH(B204,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04" s="1" t="s">
        <v>22</v>
      </c>
      <c r="E204" s="1" t="s">
        <v>156</v>
      </c>
      <c r="F204" s="30" t="s">
        <v>157</v>
      </c>
      <c r="G204" s="31" t="s">
        <v>157</v>
      </c>
      <c r="H204" s="13">
        <v>0</v>
      </c>
      <c r="I204" s="14" t="s">
        <v>158</v>
      </c>
      <c r="J204" s="71"/>
      <c r="K204" s="1" t="str">
        <f t="shared" si="9"/>
        <v>Not Active</v>
      </c>
      <c r="L204" s="34"/>
      <c r="M204" s="1" t="str">
        <f t="shared" si="8"/>
        <v>https://www.healthcarevaluehub.org/affordability-snapshot/Wisconsin</v>
      </c>
    </row>
    <row r="205" spans="1:13" ht="41.2" customHeight="1" thickBot="1" x14ac:dyDescent="0.6">
      <c r="A205" s="12">
        <v>204</v>
      </c>
      <c r="B205" t="s">
        <v>84</v>
      </c>
      <c r="C205" s="1" t="str" cm="1">
        <f t="array" ref="C205">_xlfn.SWITCH(B205,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05" s="1" t="s">
        <v>22</v>
      </c>
      <c r="E205" s="1" t="s">
        <v>156</v>
      </c>
      <c r="F205" s="30" t="s">
        <v>157</v>
      </c>
      <c r="G205" s="31" t="s">
        <v>157</v>
      </c>
      <c r="H205" s="13">
        <v>0</v>
      </c>
      <c r="I205" s="14" t="s">
        <v>158</v>
      </c>
      <c r="J205" s="71"/>
      <c r="K205" s="1" t="str">
        <f t="shared" si="9"/>
        <v>Not Active</v>
      </c>
      <c r="L205" s="36"/>
      <c r="M205" s="1" t="str">
        <f t="shared" si="8"/>
        <v>https://www.healthcarevaluehub.org/affordability-snapshot/Wyoming</v>
      </c>
    </row>
    <row r="206" spans="1:13" ht="41.2" customHeight="1" x14ac:dyDescent="0.55000000000000004">
      <c r="A206" s="12">
        <v>205</v>
      </c>
      <c r="B206" t="s">
        <v>21</v>
      </c>
      <c r="C206" s="1" t="str" cm="1">
        <f t="array" ref="C206">_xlfn.SWITCH(B206,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06" s="1" t="s">
        <v>22</v>
      </c>
      <c r="E206" s="1" t="s">
        <v>156</v>
      </c>
      <c r="F206" s="30" t="s">
        <v>178</v>
      </c>
      <c r="G206" s="31" t="s">
        <v>179</v>
      </c>
      <c r="H206" s="25">
        <v>0</v>
      </c>
      <c r="I206" s="14" t="s">
        <v>2381</v>
      </c>
      <c r="J206" s="71"/>
      <c r="K206" s="1" t="str">
        <f t="shared" si="9"/>
        <v>Not Active</v>
      </c>
      <c r="L206" s="32"/>
      <c r="M206" s="1" t="str">
        <f t="shared" si="8"/>
        <v>https://www.healthcarevaluehub.org/affordability-snapshot/Alabama</v>
      </c>
    </row>
    <row r="207" spans="1:13" ht="41.2" customHeight="1" x14ac:dyDescent="0.55000000000000004">
      <c r="A207" s="12">
        <v>206</v>
      </c>
      <c r="B207" t="s">
        <v>28</v>
      </c>
      <c r="C207" s="1" t="str" cm="1">
        <f t="array" ref="C207">_xlfn.SWITCH(B207,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07" s="1" t="s">
        <v>22</v>
      </c>
      <c r="E207" s="1" t="s">
        <v>156</v>
      </c>
      <c r="F207" s="30" t="s">
        <v>178</v>
      </c>
      <c r="G207" s="31" t="s">
        <v>179</v>
      </c>
      <c r="H207" s="25">
        <v>0</v>
      </c>
      <c r="I207" s="14" t="s">
        <v>2381</v>
      </c>
      <c r="J207" s="71"/>
      <c r="K207" s="1" t="str">
        <f t="shared" si="9"/>
        <v>Not Active</v>
      </c>
      <c r="L207" s="34"/>
      <c r="M207" s="1" t="str">
        <f t="shared" si="8"/>
        <v>https://www.healthcarevaluehub.org/affordability-snapshot/Alaska</v>
      </c>
    </row>
    <row r="208" spans="1:13" ht="41.2" customHeight="1" x14ac:dyDescent="0.55000000000000004">
      <c r="A208" s="12">
        <v>207</v>
      </c>
      <c r="B208" t="s">
        <v>29</v>
      </c>
      <c r="C208" s="1" t="str" cm="1">
        <f t="array" ref="C208">_xlfn.SWITCH(B208,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08" s="1" t="s">
        <v>22</v>
      </c>
      <c r="E208" s="1" t="s">
        <v>156</v>
      </c>
      <c r="F208" s="30" t="s">
        <v>178</v>
      </c>
      <c r="G208" s="31" t="s">
        <v>179</v>
      </c>
      <c r="H208" s="25">
        <v>0</v>
      </c>
      <c r="I208" s="14" t="s">
        <v>2381</v>
      </c>
      <c r="J208" s="71"/>
      <c r="K208" s="1" t="str">
        <f t="shared" si="9"/>
        <v>Not Active</v>
      </c>
      <c r="L208" s="34"/>
      <c r="M208" s="1" t="str">
        <f t="shared" si="8"/>
        <v>https://www.healthcarevaluehub.org/affordability-snapshot/Arizona</v>
      </c>
    </row>
    <row r="209" spans="1:13" ht="41.2" customHeight="1" x14ac:dyDescent="0.55000000000000004">
      <c r="A209" s="12">
        <v>208</v>
      </c>
      <c r="B209" t="s">
        <v>30</v>
      </c>
      <c r="C209" s="1" t="str" cm="1">
        <f t="array" ref="C209">_xlfn.SWITCH(B209,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09" s="1" t="s">
        <v>22</v>
      </c>
      <c r="E209" s="1" t="s">
        <v>156</v>
      </c>
      <c r="F209" s="30" t="s">
        <v>178</v>
      </c>
      <c r="G209" s="31" t="s">
        <v>179</v>
      </c>
      <c r="H209" s="25">
        <v>0</v>
      </c>
      <c r="I209" s="14" t="s">
        <v>2381</v>
      </c>
      <c r="J209" s="71"/>
      <c r="K209" s="1" t="str">
        <f t="shared" si="9"/>
        <v>Not Active</v>
      </c>
      <c r="L209" s="34"/>
      <c r="M209" s="1" t="str">
        <f t="shared" si="8"/>
        <v>https://www.healthcarevaluehub.org/affordability-snapshot/Arkansas</v>
      </c>
    </row>
    <row r="210" spans="1:13" ht="41.2" customHeight="1" x14ac:dyDescent="0.55000000000000004">
      <c r="A210" s="12">
        <v>209</v>
      </c>
      <c r="B210" t="s">
        <v>31</v>
      </c>
      <c r="C210" s="1" t="str" cm="1">
        <f t="array" ref="C210">_xlfn.SWITCH(B210,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10" s="1" t="s">
        <v>22</v>
      </c>
      <c r="E210" s="1" t="s">
        <v>156</v>
      </c>
      <c r="F210" s="30" t="s">
        <v>178</v>
      </c>
      <c r="G210" s="31" t="s">
        <v>179</v>
      </c>
      <c r="H210" s="25">
        <v>0</v>
      </c>
      <c r="I210" s="14" t="s">
        <v>2382</v>
      </c>
      <c r="J210" s="71" t="s">
        <v>2315</v>
      </c>
      <c r="K210" s="1" t="str">
        <f t="shared" si="9"/>
        <v>Not Active</v>
      </c>
      <c r="L210" s="34" t="s">
        <v>160</v>
      </c>
      <c r="M210" s="1" t="str">
        <f t="shared" si="8"/>
        <v>https://www.healthcarevaluehub.org/affordability-snapshot/California</v>
      </c>
    </row>
    <row r="211" spans="1:13" ht="41.2" customHeight="1" x14ac:dyDescent="0.55000000000000004">
      <c r="A211" s="12">
        <v>210</v>
      </c>
      <c r="B211" t="s">
        <v>32</v>
      </c>
      <c r="C211" s="1" t="str" cm="1">
        <f t="array" ref="C211">_xlfn.SWITCH(B211,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11" s="1" t="s">
        <v>22</v>
      </c>
      <c r="E211" s="1" t="s">
        <v>156</v>
      </c>
      <c r="F211" s="30" t="s">
        <v>178</v>
      </c>
      <c r="G211" s="31" t="s">
        <v>179</v>
      </c>
      <c r="H211" s="25">
        <v>0</v>
      </c>
      <c r="I211" s="14" t="s">
        <v>2381</v>
      </c>
      <c r="J211" s="71"/>
      <c r="K211" s="1" t="str">
        <f t="shared" si="9"/>
        <v>Not Active</v>
      </c>
      <c r="L211" s="34" t="s">
        <v>161</v>
      </c>
      <c r="M211" s="1" t="str">
        <f t="shared" si="8"/>
        <v>https://www.healthcarevaluehub.org/affordability-snapshot/Colorado</v>
      </c>
    </row>
    <row r="212" spans="1:13" ht="41.2" customHeight="1" x14ac:dyDescent="0.55000000000000004">
      <c r="A212" s="12">
        <v>211</v>
      </c>
      <c r="B212" t="s">
        <v>33</v>
      </c>
      <c r="C212" s="1" t="str" cm="1">
        <f t="array" ref="C212">_xlfn.SWITCH(B212,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12" s="1" t="s">
        <v>22</v>
      </c>
      <c r="E212" s="1" t="s">
        <v>156</v>
      </c>
      <c r="F212" s="30" t="s">
        <v>178</v>
      </c>
      <c r="G212" s="31" t="s">
        <v>179</v>
      </c>
      <c r="H212" s="325">
        <v>0</v>
      </c>
      <c r="I212" s="326" t="s">
        <v>2382</v>
      </c>
      <c r="J212" s="71" t="s">
        <v>2316</v>
      </c>
      <c r="K212" s="1" t="str">
        <f t="shared" si="9"/>
        <v>Not Active</v>
      </c>
      <c r="L212" s="34" t="s">
        <v>162</v>
      </c>
      <c r="M212" s="1" t="str">
        <f t="shared" si="8"/>
        <v>https://www.healthcarevaluehub.org/affordability-snapshot/Connecticut</v>
      </c>
    </row>
    <row r="213" spans="1:13" ht="41.2" customHeight="1" x14ac:dyDescent="0.55000000000000004">
      <c r="A213" s="12">
        <v>212</v>
      </c>
      <c r="B213" t="s">
        <v>34</v>
      </c>
      <c r="C213" s="1" t="str" cm="1">
        <f t="array" ref="C213">_xlfn.SWITCH(B213,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13" s="1" t="s">
        <v>22</v>
      </c>
      <c r="E213" s="1" t="s">
        <v>156</v>
      </c>
      <c r="F213" s="30" t="s">
        <v>178</v>
      </c>
      <c r="G213" s="31" t="s">
        <v>179</v>
      </c>
      <c r="H213" s="25">
        <v>0</v>
      </c>
      <c r="I213" s="14" t="s">
        <v>2382</v>
      </c>
      <c r="J213" s="71"/>
      <c r="K213" s="1" t="str">
        <f t="shared" si="9"/>
        <v>Not Active</v>
      </c>
      <c r="L213" s="34" t="s">
        <v>164</v>
      </c>
      <c r="M213" s="1" t="str">
        <f t="shared" ref="M213:M276" si="10">"https://www.healthcarevaluehub.org/affordability-snapshot/"&amp;B213</f>
        <v>https://www.healthcarevaluehub.org/affordability-snapshot/Delaware</v>
      </c>
    </row>
    <row r="214" spans="1:13" ht="41.2" customHeight="1" x14ac:dyDescent="0.55000000000000004">
      <c r="A214" s="12">
        <v>213</v>
      </c>
      <c r="B214" t="s">
        <v>35</v>
      </c>
      <c r="C214" s="1" t="str" cm="1">
        <f t="array" ref="C214">_xlfn.SWITCH(B214,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14" s="1" t="s">
        <v>22</v>
      </c>
      <c r="E214" s="1" t="s">
        <v>156</v>
      </c>
      <c r="F214" s="30" t="s">
        <v>178</v>
      </c>
      <c r="G214" s="31" t="s">
        <v>179</v>
      </c>
      <c r="H214" s="25">
        <v>0</v>
      </c>
      <c r="I214" s="14" t="s">
        <v>2381</v>
      </c>
      <c r="J214" s="71"/>
      <c r="K214" s="1" t="str">
        <f t="shared" si="9"/>
        <v>Not Active</v>
      </c>
      <c r="L214" s="34"/>
      <c r="M214" s="1" t="str">
        <f t="shared" si="10"/>
        <v>https://www.healthcarevaluehub.org/affordability-snapshot/District of Columbia</v>
      </c>
    </row>
    <row r="215" spans="1:13" ht="41.2" customHeight="1" x14ac:dyDescent="0.55000000000000004">
      <c r="A215" s="12">
        <v>214</v>
      </c>
      <c r="B215" t="s">
        <v>36</v>
      </c>
      <c r="C215" s="1" t="str" cm="1">
        <f t="array" ref="C215">_xlfn.SWITCH(B215,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15" s="1" t="s">
        <v>22</v>
      </c>
      <c r="E215" s="1" t="s">
        <v>156</v>
      </c>
      <c r="F215" s="30" t="s">
        <v>178</v>
      </c>
      <c r="G215" s="31" t="s">
        <v>179</v>
      </c>
      <c r="H215" s="25">
        <v>0</v>
      </c>
      <c r="I215" s="14" t="s">
        <v>2381</v>
      </c>
      <c r="J215" s="71"/>
      <c r="K215" s="1" t="str">
        <f t="shared" si="9"/>
        <v>Not Active</v>
      </c>
      <c r="L215" s="34"/>
      <c r="M215" s="1" t="str">
        <f t="shared" si="10"/>
        <v>https://www.healthcarevaluehub.org/affordability-snapshot/Florida</v>
      </c>
    </row>
    <row r="216" spans="1:13" ht="41.2" customHeight="1" x14ac:dyDescent="0.55000000000000004">
      <c r="A216" s="12">
        <v>215</v>
      </c>
      <c r="B216" t="s">
        <v>37</v>
      </c>
      <c r="C216" s="1" t="str" cm="1">
        <f t="array" ref="C216">_xlfn.SWITCH(B216,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16" s="1" t="s">
        <v>22</v>
      </c>
      <c r="E216" s="1" t="s">
        <v>156</v>
      </c>
      <c r="F216" s="30" t="s">
        <v>178</v>
      </c>
      <c r="G216" s="31" t="s">
        <v>179</v>
      </c>
      <c r="H216" s="25">
        <v>0</v>
      </c>
      <c r="I216" s="14" t="s">
        <v>2381</v>
      </c>
      <c r="J216" s="71"/>
      <c r="K216" s="1" t="str">
        <f t="shared" si="9"/>
        <v>Not Active</v>
      </c>
      <c r="L216" s="34"/>
      <c r="M216" s="1" t="str">
        <f t="shared" si="10"/>
        <v>https://www.healthcarevaluehub.org/affordability-snapshot/Georgia</v>
      </c>
    </row>
    <row r="217" spans="1:13" ht="41.2" customHeight="1" x14ac:dyDescent="0.55000000000000004">
      <c r="A217" s="12">
        <v>216</v>
      </c>
      <c r="B217" t="s">
        <v>38</v>
      </c>
      <c r="C217" s="1" t="str" cm="1">
        <f t="array" ref="C217">_xlfn.SWITCH(B217,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17" s="1" t="s">
        <v>22</v>
      </c>
      <c r="E217" s="1" t="s">
        <v>156</v>
      </c>
      <c r="F217" s="30" t="s">
        <v>178</v>
      </c>
      <c r="G217" s="31" t="s">
        <v>179</v>
      </c>
      <c r="H217" s="25">
        <v>0</v>
      </c>
      <c r="I217" s="14" t="s">
        <v>2381</v>
      </c>
      <c r="J217" s="71"/>
      <c r="K217" s="1" t="str">
        <f t="shared" si="9"/>
        <v>Not Active</v>
      </c>
      <c r="L217" s="34"/>
      <c r="M217" s="1" t="str">
        <f t="shared" si="10"/>
        <v>https://www.healthcarevaluehub.org/affordability-snapshot/Hawaii</v>
      </c>
    </row>
    <row r="218" spans="1:13" ht="41.2" customHeight="1" x14ac:dyDescent="0.55000000000000004">
      <c r="A218" s="12">
        <v>217</v>
      </c>
      <c r="B218" t="s">
        <v>39</v>
      </c>
      <c r="C218" s="1" t="str" cm="1">
        <f t="array" ref="C218">_xlfn.SWITCH(B218,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18" s="1" t="s">
        <v>22</v>
      </c>
      <c r="E218" s="1" t="s">
        <v>156</v>
      </c>
      <c r="F218" s="30" t="s">
        <v>178</v>
      </c>
      <c r="G218" s="31" t="s">
        <v>179</v>
      </c>
      <c r="H218" s="25">
        <v>0</v>
      </c>
      <c r="I218" s="14" t="s">
        <v>2381</v>
      </c>
      <c r="J218" s="71"/>
      <c r="K218" s="1" t="str">
        <f t="shared" si="9"/>
        <v>Not Active</v>
      </c>
      <c r="L218" s="34"/>
      <c r="M218" s="1" t="str">
        <f t="shared" si="10"/>
        <v>https://www.healthcarevaluehub.org/affordability-snapshot/Idaho</v>
      </c>
    </row>
    <row r="219" spans="1:13" ht="41.2" customHeight="1" x14ac:dyDescent="0.55000000000000004">
      <c r="A219" s="12">
        <v>218</v>
      </c>
      <c r="B219" t="s">
        <v>40</v>
      </c>
      <c r="C219" s="1" t="str" cm="1">
        <f t="array" ref="C219">_xlfn.SWITCH(B219,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19" s="1" t="s">
        <v>22</v>
      </c>
      <c r="E219" s="1" t="s">
        <v>156</v>
      </c>
      <c r="F219" s="30" t="s">
        <v>178</v>
      </c>
      <c r="G219" s="31" t="s">
        <v>179</v>
      </c>
      <c r="H219" s="25">
        <v>0</v>
      </c>
      <c r="I219" s="14" t="s">
        <v>2381</v>
      </c>
      <c r="J219" s="71"/>
      <c r="K219" s="1" t="str">
        <f t="shared" si="9"/>
        <v>Not Active</v>
      </c>
      <c r="L219" s="34"/>
      <c r="M219" s="1" t="str">
        <f t="shared" si="10"/>
        <v>https://www.healthcarevaluehub.org/affordability-snapshot/Illinois</v>
      </c>
    </row>
    <row r="220" spans="1:13" ht="41.2" customHeight="1" x14ac:dyDescent="0.55000000000000004">
      <c r="A220" s="12">
        <v>219</v>
      </c>
      <c r="B220" t="s">
        <v>41</v>
      </c>
      <c r="C220" s="1" t="str" cm="1">
        <f t="array" ref="C220">_xlfn.SWITCH(B220,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20" s="1" t="s">
        <v>22</v>
      </c>
      <c r="E220" s="1" t="s">
        <v>156</v>
      </c>
      <c r="F220" s="30" t="s">
        <v>178</v>
      </c>
      <c r="G220" s="31" t="s">
        <v>179</v>
      </c>
      <c r="H220" s="25">
        <v>0</v>
      </c>
      <c r="I220" s="14" t="s">
        <v>2381</v>
      </c>
      <c r="J220" s="71"/>
      <c r="K220" s="1" t="str">
        <f t="shared" si="9"/>
        <v>Not Active</v>
      </c>
      <c r="L220" s="34" t="s">
        <v>161</v>
      </c>
      <c r="M220" s="1" t="str">
        <f t="shared" si="10"/>
        <v>https://www.healthcarevaluehub.org/affordability-snapshot/Indiana</v>
      </c>
    </row>
    <row r="221" spans="1:13" ht="41.2" customHeight="1" x14ac:dyDescent="0.55000000000000004">
      <c r="A221" s="12">
        <v>220</v>
      </c>
      <c r="B221" t="s">
        <v>44</v>
      </c>
      <c r="C221" s="1" t="str" cm="1">
        <f t="array" ref="C221">_xlfn.SWITCH(B221,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21" s="1" t="s">
        <v>22</v>
      </c>
      <c r="E221" s="1" t="s">
        <v>156</v>
      </c>
      <c r="F221" s="30" t="s">
        <v>178</v>
      </c>
      <c r="G221" s="31" t="s">
        <v>179</v>
      </c>
      <c r="H221" s="25">
        <v>0</v>
      </c>
      <c r="I221" s="14" t="s">
        <v>2381</v>
      </c>
      <c r="J221" s="71"/>
      <c r="K221" s="1" t="str">
        <f t="shared" si="9"/>
        <v>Not Active</v>
      </c>
      <c r="L221" s="34"/>
      <c r="M221" s="1" t="str">
        <f t="shared" si="10"/>
        <v>https://www.healthcarevaluehub.org/affordability-snapshot/Iowa</v>
      </c>
    </row>
    <row r="222" spans="1:13" ht="41.2" customHeight="1" x14ac:dyDescent="0.55000000000000004">
      <c r="A222" s="12">
        <v>221</v>
      </c>
      <c r="B222" t="s">
        <v>46</v>
      </c>
      <c r="C222" s="1" t="str" cm="1">
        <f t="array" ref="C222">_xlfn.SWITCH(B222,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22" s="1" t="s">
        <v>22</v>
      </c>
      <c r="E222" s="1" t="s">
        <v>156</v>
      </c>
      <c r="F222" s="30" t="s">
        <v>178</v>
      </c>
      <c r="G222" s="31" t="s">
        <v>179</v>
      </c>
      <c r="H222" s="25">
        <v>0</v>
      </c>
      <c r="I222" s="14" t="s">
        <v>2381</v>
      </c>
      <c r="J222" s="71"/>
      <c r="K222" s="1" t="str">
        <f t="shared" si="9"/>
        <v>Not Active</v>
      </c>
      <c r="L222" s="34"/>
      <c r="M222" s="1" t="str">
        <f t="shared" si="10"/>
        <v>https://www.healthcarevaluehub.org/affordability-snapshot/Kansas</v>
      </c>
    </row>
    <row r="223" spans="1:13" ht="41.2" customHeight="1" x14ac:dyDescent="0.55000000000000004">
      <c r="A223" s="12">
        <v>222</v>
      </c>
      <c r="B223" t="s">
        <v>47</v>
      </c>
      <c r="C223" s="1" t="str" cm="1">
        <f t="array" ref="C223">_xlfn.SWITCH(B223,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23" s="1" t="s">
        <v>22</v>
      </c>
      <c r="E223" s="1" t="s">
        <v>156</v>
      </c>
      <c r="F223" s="30" t="s">
        <v>178</v>
      </c>
      <c r="G223" s="31" t="s">
        <v>179</v>
      </c>
      <c r="H223" s="25">
        <v>0</v>
      </c>
      <c r="I223" s="14" t="s">
        <v>2381</v>
      </c>
      <c r="J223" s="71"/>
      <c r="K223" s="1" t="str">
        <f t="shared" si="9"/>
        <v>Not Active</v>
      </c>
      <c r="L223" s="34"/>
      <c r="M223" s="1" t="str">
        <f t="shared" si="10"/>
        <v>https://www.healthcarevaluehub.org/affordability-snapshot/Kentucky</v>
      </c>
    </row>
    <row r="224" spans="1:13" ht="41.2" customHeight="1" x14ac:dyDescent="0.55000000000000004">
      <c r="A224" s="12">
        <v>223</v>
      </c>
      <c r="B224" t="s">
        <v>48</v>
      </c>
      <c r="C224" s="1" t="str" cm="1">
        <f t="array" ref="C224">_xlfn.SWITCH(B224,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24" s="1" t="s">
        <v>22</v>
      </c>
      <c r="E224" s="1" t="s">
        <v>156</v>
      </c>
      <c r="F224" s="30" t="s">
        <v>178</v>
      </c>
      <c r="G224" s="31" t="s">
        <v>179</v>
      </c>
      <c r="H224" s="25">
        <v>0</v>
      </c>
      <c r="I224" s="14" t="s">
        <v>2381</v>
      </c>
      <c r="J224" s="71"/>
      <c r="K224" s="1" t="str">
        <f t="shared" si="9"/>
        <v>Not Active</v>
      </c>
      <c r="L224" s="34"/>
      <c r="M224" s="1" t="str">
        <f t="shared" si="10"/>
        <v>https://www.healthcarevaluehub.org/affordability-snapshot/Louisiana</v>
      </c>
    </row>
    <row r="225" spans="1:13" ht="41.2" customHeight="1" x14ac:dyDescent="0.55000000000000004">
      <c r="A225" s="12">
        <v>224</v>
      </c>
      <c r="B225" t="s">
        <v>49</v>
      </c>
      <c r="C225" s="1" t="str" cm="1">
        <f t="array" ref="C225">_xlfn.SWITCH(B225,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25" s="1" t="s">
        <v>22</v>
      </c>
      <c r="E225" s="1" t="s">
        <v>156</v>
      </c>
      <c r="F225" s="30" t="s">
        <v>178</v>
      </c>
      <c r="G225" s="31" t="s">
        <v>179</v>
      </c>
      <c r="H225" s="25">
        <v>0</v>
      </c>
      <c r="I225" s="14" t="s">
        <v>2381</v>
      </c>
      <c r="J225" s="71"/>
      <c r="K225" s="1" t="str">
        <f t="shared" si="9"/>
        <v>Not Active</v>
      </c>
      <c r="L225" s="34" t="s">
        <v>165</v>
      </c>
      <c r="M225" s="1" t="str">
        <f t="shared" si="10"/>
        <v>https://www.healthcarevaluehub.org/affordability-snapshot/Maine</v>
      </c>
    </row>
    <row r="226" spans="1:13" ht="41.2" customHeight="1" x14ac:dyDescent="0.55000000000000004">
      <c r="A226" s="12">
        <v>225</v>
      </c>
      <c r="B226" t="s">
        <v>50</v>
      </c>
      <c r="C226" s="1" t="str" cm="1">
        <f t="array" ref="C226">_xlfn.SWITCH(B226,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26" s="1" t="s">
        <v>22</v>
      </c>
      <c r="E226" s="1" t="s">
        <v>156</v>
      </c>
      <c r="F226" s="30" t="s">
        <v>178</v>
      </c>
      <c r="G226" s="31" t="s">
        <v>179</v>
      </c>
      <c r="H226" s="25">
        <v>0</v>
      </c>
      <c r="I226" s="14" t="s">
        <v>2381</v>
      </c>
      <c r="J226" s="71"/>
      <c r="K226" s="1" t="str">
        <f t="shared" si="9"/>
        <v>Not Active</v>
      </c>
      <c r="L226" s="34"/>
      <c r="M226" s="1" t="str">
        <f t="shared" si="10"/>
        <v>https://www.healthcarevaluehub.org/affordability-snapshot/Maryland</v>
      </c>
    </row>
    <row r="227" spans="1:13" ht="41.2" customHeight="1" x14ac:dyDescent="0.55000000000000004">
      <c r="A227" s="12">
        <v>226</v>
      </c>
      <c r="B227" t="s">
        <v>51</v>
      </c>
      <c r="C227" s="1" t="str" cm="1">
        <f t="array" ref="C227">_xlfn.SWITCH(B227,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27" s="1" t="s">
        <v>22</v>
      </c>
      <c r="E227" s="1" t="s">
        <v>156</v>
      </c>
      <c r="F227" s="30" t="s">
        <v>178</v>
      </c>
      <c r="G227" s="31" t="s">
        <v>179</v>
      </c>
      <c r="H227" s="25">
        <v>1</v>
      </c>
      <c r="I227" s="14" t="s">
        <v>2383</v>
      </c>
      <c r="J227" s="71" t="s">
        <v>2317</v>
      </c>
      <c r="K227" s="1" t="str">
        <f t="shared" si="9"/>
        <v>Fully Active</v>
      </c>
      <c r="L227" s="34" t="s">
        <v>166</v>
      </c>
      <c r="M227" s="1" t="str">
        <f t="shared" si="10"/>
        <v>https://www.healthcarevaluehub.org/affordability-snapshot/Massachusetts</v>
      </c>
    </row>
    <row r="228" spans="1:13" ht="41.2" customHeight="1" x14ac:dyDescent="0.55000000000000004">
      <c r="A228" s="12">
        <v>227</v>
      </c>
      <c r="B228" t="s">
        <v>52</v>
      </c>
      <c r="C228" s="1" t="str" cm="1">
        <f t="array" ref="C228">_xlfn.SWITCH(B228,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28" s="1" t="s">
        <v>22</v>
      </c>
      <c r="E228" s="1" t="s">
        <v>156</v>
      </c>
      <c r="F228" s="30" t="s">
        <v>178</v>
      </c>
      <c r="G228" s="31" t="s">
        <v>179</v>
      </c>
      <c r="H228" s="25">
        <v>0</v>
      </c>
      <c r="I228" s="14" t="s">
        <v>2381</v>
      </c>
      <c r="J228" s="71"/>
      <c r="K228" s="1" t="str">
        <f t="shared" si="9"/>
        <v>Not Active</v>
      </c>
      <c r="L228" s="34"/>
      <c r="M228" s="1" t="str">
        <f t="shared" si="10"/>
        <v>https://www.healthcarevaluehub.org/affordability-snapshot/Michigan</v>
      </c>
    </row>
    <row r="229" spans="1:13" ht="41.2" customHeight="1" x14ac:dyDescent="0.55000000000000004">
      <c r="A229" s="12">
        <v>228</v>
      </c>
      <c r="B229" t="s">
        <v>53</v>
      </c>
      <c r="C229" s="1" t="str" cm="1">
        <f t="array" ref="C229">_xlfn.SWITCH(B229,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29" s="1" t="s">
        <v>22</v>
      </c>
      <c r="E229" s="1" t="s">
        <v>156</v>
      </c>
      <c r="F229" s="30" t="s">
        <v>178</v>
      </c>
      <c r="G229" s="31" t="s">
        <v>179</v>
      </c>
      <c r="H229" s="25">
        <v>0</v>
      </c>
      <c r="I229" s="14" t="s">
        <v>2381</v>
      </c>
      <c r="J229" s="71" t="s">
        <v>2318</v>
      </c>
      <c r="K229" s="1" t="str">
        <f t="shared" si="9"/>
        <v>Not Active</v>
      </c>
      <c r="L229" s="34" t="s">
        <v>168</v>
      </c>
      <c r="M229" s="1" t="str">
        <f t="shared" si="10"/>
        <v>https://www.healthcarevaluehub.org/affordability-snapshot/Minnesota</v>
      </c>
    </row>
    <row r="230" spans="1:13" ht="41.2" customHeight="1" x14ac:dyDescent="0.55000000000000004">
      <c r="A230" s="12">
        <v>229</v>
      </c>
      <c r="B230" t="s">
        <v>54</v>
      </c>
      <c r="C230" s="1" t="str" cm="1">
        <f t="array" ref="C230">_xlfn.SWITCH(B230,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30" s="1" t="s">
        <v>22</v>
      </c>
      <c r="E230" s="1" t="s">
        <v>156</v>
      </c>
      <c r="F230" s="30" t="s">
        <v>178</v>
      </c>
      <c r="G230" s="31" t="s">
        <v>179</v>
      </c>
      <c r="H230" s="25">
        <v>0</v>
      </c>
      <c r="I230" s="14" t="s">
        <v>2381</v>
      </c>
      <c r="J230" s="71"/>
      <c r="K230" s="1" t="str">
        <f t="shared" si="9"/>
        <v>Not Active</v>
      </c>
      <c r="L230" s="34"/>
      <c r="M230" s="1" t="str">
        <f t="shared" si="10"/>
        <v>https://www.healthcarevaluehub.org/affordability-snapshot/Mississippi</v>
      </c>
    </row>
    <row r="231" spans="1:13" ht="41.2" customHeight="1" x14ac:dyDescent="0.55000000000000004">
      <c r="A231" s="12">
        <v>230</v>
      </c>
      <c r="B231" t="s">
        <v>55</v>
      </c>
      <c r="C231" s="1" t="str" cm="1">
        <f t="array" ref="C231">_xlfn.SWITCH(B231,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31" s="1" t="s">
        <v>22</v>
      </c>
      <c r="E231" s="1" t="s">
        <v>156</v>
      </c>
      <c r="F231" s="30" t="s">
        <v>178</v>
      </c>
      <c r="G231" s="31" t="s">
        <v>179</v>
      </c>
      <c r="H231" s="25">
        <v>0</v>
      </c>
      <c r="I231" s="14" t="s">
        <v>2381</v>
      </c>
      <c r="J231" s="71"/>
      <c r="K231" s="1" t="str">
        <f t="shared" si="9"/>
        <v>Not Active</v>
      </c>
      <c r="L231" s="34"/>
      <c r="M231" s="1" t="str">
        <f t="shared" si="10"/>
        <v>https://www.healthcarevaluehub.org/affordability-snapshot/Missouri</v>
      </c>
    </row>
    <row r="232" spans="1:13" ht="41.2" customHeight="1" x14ac:dyDescent="0.55000000000000004">
      <c r="A232" s="12">
        <v>231</v>
      </c>
      <c r="B232" t="s">
        <v>56</v>
      </c>
      <c r="C232" s="1" t="str" cm="1">
        <f t="array" ref="C232">_xlfn.SWITCH(B232,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32" s="1" t="s">
        <v>22</v>
      </c>
      <c r="E232" s="1" t="s">
        <v>156</v>
      </c>
      <c r="F232" s="30" t="s">
        <v>178</v>
      </c>
      <c r="G232" s="31" t="s">
        <v>179</v>
      </c>
      <c r="H232" s="25">
        <v>0</v>
      </c>
      <c r="I232" s="14" t="s">
        <v>2381</v>
      </c>
      <c r="J232" s="71"/>
      <c r="K232" s="1" t="str">
        <f t="shared" si="9"/>
        <v>Not Active</v>
      </c>
      <c r="L232" s="34"/>
      <c r="M232" s="1" t="str">
        <f t="shared" si="10"/>
        <v>https://www.healthcarevaluehub.org/affordability-snapshot/Montana</v>
      </c>
    </row>
    <row r="233" spans="1:13" ht="41.2" customHeight="1" x14ac:dyDescent="0.55000000000000004">
      <c r="A233" s="12">
        <v>232</v>
      </c>
      <c r="B233" t="s">
        <v>57</v>
      </c>
      <c r="C233" s="1" t="str" cm="1">
        <f t="array" ref="C233">_xlfn.SWITCH(B233,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33" s="1" t="s">
        <v>22</v>
      </c>
      <c r="E233" s="1" t="s">
        <v>156</v>
      </c>
      <c r="F233" s="30" t="s">
        <v>178</v>
      </c>
      <c r="G233" s="31" t="s">
        <v>179</v>
      </c>
      <c r="H233" s="25">
        <v>0</v>
      </c>
      <c r="I233" s="14" t="s">
        <v>2381</v>
      </c>
      <c r="J233" s="71"/>
      <c r="K233" s="1" t="str">
        <f t="shared" si="9"/>
        <v>Not Active</v>
      </c>
      <c r="L233" s="34"/>
      <c r="M233" s="1" t="str">
        <f t="shared" si="10"/>
        <v>https://www.healthcarevaluehub.org/affordability-snapshot/Nebraska</v>
      </c>
    </row>
    <row r="234" spans="1:13" ht="41.2" customHeight="1" x14ac:dyDescent="0.55000000000000004">
      <c r="A234" s="12">
        <v>233</v>
      </c>
      <c r="B234" t="s">
        <v>58</v>
      </c>
      <c r="C234" s="1" t="str" cm="1">
        <f t="array" ref="C234">_xlfn.SWITCH(B234,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34" s="1" t="s">
        <v>22</v>
      </c>
      <c r="E234" s="1" t="s">
        <v>156</v>
      </c>
      <c r="F234" s="30" t="s">
        <v>178</v>
      </c>
      <c r="G234" s="31" t="s">
        <v>179</v>
      </c>
      <c r="H234" s="25">
        <v>0</v>
      </c>
      <c r="I234" s="14" t="s">
        <v>2382</v>
      </c>
      <c r="J234" s="71" t="s">
        <v>2319</v>
      </c>
      <c r="K234" s="1" t="str">
        <f t="shared" si="9"/>
        <v>Not Active</v>
      </c>
      <c r="L234" s="34" t="s">
        <v>169</v>
      </c>
      <c r="M234" s="1" t="str">
        <f t="shared" si="10"/>
        <v>https://www.healthcarevaluehub.org/affordability-snapshot/Nevada</v>
      </c>
    </row>
    <row r="235" spans="1:13" ht="41.2" customHeight="1" x14ac:dyDescent="0.55000000000000004">
      <c r="A235" s="12">
        <v>234</v>
      </c>
      <c r="B235" t="s">
        <v>59</v>
      </c>
      <c r="C235" s="1" t="str" cm="1">
        <f t="array" ref="C235">_xlfn.SWITCH(B235,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35" s="1" t="s">
        <v>22</v>
      </c>
      <c r="E235" s="1" t="s">
        <v>156</v>
      </c>
      <c r="F235" s="30" t="s">
        <v>178</v>
      </c>
      <c r="G235" s="31" t="s">
        <v>179</v>
      </c>
      <c r="H235" s="25">
        <v>0</v>
      </c>
      <c r="I235" s="14" t="s">
        <v>2381</v>
      </c>
      <c r="J235" s="71"/>
      <c r="K235" s="1" t="str">
        <f t="shared" si="9"/>
        <v>Not Active</v>
      </c>
      <c r="L235" s="34"/>
      <c r="M235" s="1" t="str">
        <f t="shared" si="10"/>
        <v>https://www.healthcarevaluehub.org/affordability-snapshot/New Hampshire</v>
      </c>
    </row>
    <row r="236" spans="1:13" ht="41.2" customHeight="1" x14ac:dyDescent="0.55000000000000004">
      <c r="A236" s="12">
        <v>235</v>
      </c>
      <c r="B236" t="s">
        <v>60</v>
      </c>
      <c r="C236" s="1" t="str" cm="1">
        <f t="array" ref="C236">_xlfn.SWITCH(B236,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36" s="1" t="s">
        <v>22</v>
      </c>
      <c r="E236" s="1" t="s">
        <v>156</v>
      </c>
      <c r="F236" s="30" t="s">
        <v>178</v>
      </c>
      <c r="G236" s="31" t="s">
        <v>179</v>
      </c>
      <c r="H236" s="25">
        <v>0</v>
      </c>
      <c r="I236" s="14" t="s">
        <v>2382</v>
      </c>
      <c r="J236" s="71" t="s">
        <v>2320</v>
      </c>
      <c r="K236" s="1" t="str">
        <f t="shared" si="9"/>
        <v>Not Active</v>
      </c>
      <c r="L236" s="34" t="s">
        <v>170</v>
      </c>
      <c r="M236" s="1" t="str">
        <f t="shared" si="10"/>
        <v>https://www.healthcarevaluehub.org/affordability-snapshot/New Jersey</v>
      </c>
    </row>
    <row r="237" spans="1:13" ht="41.2" customHeight="1" x14ac:dyDescent="0.55000000000000004">
      <c r="A237" s="12">
        <v>236</v>
      </c>
      <c r="B237" t="s">
        <v>61</v>
      </c>
      <c r="C237" s="1" t="str" cm="1">
        <f t="array" ref="C237">_xlfn.SWITCH(B237,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37" s="1" t="s">
        <v>22</v>
      </c>
      <c r="E237" s="1" t="s">
        <v>156</v>
      </c>
      <c r="F237" s="30" t="s">
        <v>178</v>
      </c>
      <c r="G237" s="31" t="s">
        <v>179</v>
      </c>
      <c r="H237" s="25">
        <v>0</v>
      </c>
      <c r="I237" s="14" t="s">
        <v>2381</v>
      </c>
      <c r="J237" s="71"/>
      <c r="K237" s="1" t="str">
        <f t="shared" si="9"/>
        <v>Not Active</v>
      </c>
      <c r="L237" s="34"/>
      <c r="M237" s="1" t="str">
        <f t="shared" si="10"/>
        <v>https://www.healthcarevaluehub.org/affordability-snapshot/New Mexico</v>
      </c>
    </row>
    <row r="238" spans="1:13" ht="41.2" customHeight="1" x14ac:dyDescent="0.55000000000000004">
      <c r="A238" s="12">
        <v>237</v>
      </c>
      <c r="B238" t="s">
        <v>62</v>
      </c>
      <c r="C238" s="1" t="str" cm="1">
        <f t="array" ref="C238">_xlfn.SWITCH(B238,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38" s="1" t="s">
        <v>22</v>
      </c>
      <c r="E238" s="1" t="s">
        <v>156</v>
      </c>
      <c r="F238" s="30" t="s">
        <v>178</v>
      </c>
      <c r="G238" s="31" t="s">
        <v>179</v>
      </c>
      <c r="H238" s="25">
        <v>0</v>
      </c>
      <c r="I238" s="14" t="s">
        <v>2381</v>
      </c>
      <c r="J238" s="71"/>
      <c r="K238" s="1" t="str">
        <f t="shared" si="9"/>
        <v>Not Active</v>
      </c>
      <c r="L238" s="34" t="s">
        <v>161</v>
      </c>
      <c r="M238" s="1" t="str">
        <f t="shared" si="10"/>
        <v>https://www.healthcarevaluehub.org/affordability-snapshot/New York</v>
      </c>
    </row>
    <row r="239" spans="1:13" ht="41.2" customHeight="1" x14ac:dyDescent="0.55000000000000004">
      <c r="A239" s="12">
        <v>238</v>
      </c>
      <c r="B239" t="s">
        <v>63</v>
      </c>
      <c r="C239" s="1" t="str" cm="1">
        <f t="array" ref="C239">_xlfn.SWITCH(B239,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39" s="1" t="s">
        <v>22</v>
      </c>
      <c r="E239" s="1" t="s">
        <v>156</v>
      </c>
      <c r="F239" s="30" t="s">
        <v>178</v>
      </c>
      <c r="G239" s="31" t="s">
        <v>179</v>
      </c>
      <c r="H239" s="25">
        <v>0</v>
      </c>
      <c r="I239" s="14" t="s">
        <v>2381</v>
      </c>
      <c r="J239" s="71"/>
      <c r="K239" s="1" t="str">
        <f t="shared" si="9"/>
        <v>Not Active</v>
      </c>
      <c r="L239" s="34"/>
      <c r="M239" s="1" t="str">
        <f t="shared" si="10"/>
        <v>https://www.healthcarevaluehub.org/affordability-snapshot/North Carolina</v>
      </c>
    </row>
    <row r="240" spans="1:13" ht="41.2" customHeight="1" x14ac:dyDescent="0.55000000000000004">
      <c r="A240" s="12">
        <v>239</v>
      </c>
      <c r="B240" t="s">
        <v>64</v>
      </c>
      <c r="C240" s="1" t="str" cm="1">
        <f t="array" ref="C240">_xlfn.SWITCH(B240,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40" s="1" t="s">
        <v>22</v>
      </c>
      <c r="E240" s="1" t="s">
        <v>156</v>
      </c>
      <c r="F240" s="30" t="s">
        <v>178</v>
      </c>
      <c r="G240" s="31" t="s">
        <v>179</v>
      </c>
      <c r="H240" s="25">
        <v>0</v>
      </c>
      <c r="I240" s="14" t="s">
        <v>2381</v>
      </c>
      <c r="J240" s="71"/>
      <c r="K240" s="1" t="str">
        <f t="shared" si="9"/>
        <v>Not Active</v>
      </c>
      <c r="L240" s="34"/>
      <c r="M240" s="1" t="str">
        <f t="shared" si="10"/>
        <v>https://www.healthcarevaluehub.org/affordability-snapshot/North Dakota</v>
      </c>
    </row>
    <row r="241" spans="1:13" ht="41.2" customHeight="1" x14ac:dyDescent="0.55000000000000004">
      <c r="A241" s="12">
        <v>240</v>
      </c>
      <c r="B241" t="s">
        <v>65</v>
      </c>
      <c r="C241" s="1" t="str" cm="1">
        <f t="array" ref="C241">_xlfn.SWITCH(B241,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41" s="1" t="s">
        <v>22</v>
      </c>
      <c r="E241" s="1" t="s">
        <v>156</v>
      </c>
      <c r="F241" s="30" t="s">
        <v>178</v>
      </c>
      <c r="G241" s="31" t="s">
        <v>179</v>
      </c>
      <c r="H241" s="25">
        <v>0</v>
      </c>
      <c r="I241" s="14" t="s">
        <v>2381</v>
      </c>
      <c r="J241" s="71"/>
      <c r="K241" s="1" t="str">
        <f t="shared" si="9"/>
        <v>Not Active</v>
      </c>
      <c r="L241" s="34"/>
      <c r="M241" s="1" t="str">
        <f t="shared" si="10"/>
        <v>https://www.healthcarevaluehub.org/affordability-snapshot/Ohio</v>
      </c>
    </row>
    <row r="242" spans="1:13" ht="41.2" customHeight="1" x14ac:dyDescent="0.55000000000000004">
      <c r="A242" s="12">
        <v>241</v>
      </c>
      <c r="B242" t="s">
        <v>66</v>
      </c>
      <c r="C242" s="1" t="str" cm="1">
        <f t="array" ref="C242">_xlfn.SWITCH(B242,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42" s="1" t="s">
        <v>22</v>
      </c>
      <c r="E242" s="1" t="s">
        <v>156</v>
      </c>
      <c r="F242" s="30" t="s">
        <v>178</v>
      </c>
      <c r="G242" s="31" t="s">
        <v>179</v>
      </c>
      <c r="H242" s="25">
        <v>0</v>
      </c>
      <c r="I242" s="14" t="s">
        <v>2381</v>
      </c>
      <c r="J242" s="71"/>
      <c r="K242" s="1" t="str">
        <f t="shared" si="9"/>
        <v>Not Active</v>
      </c>
      <c r="L242" s="34"/>
      <c r="M242" s="1" t="str">
        <f t="shared" si="10"/>
        <v>https://www.healthcarevaluehub.org/affordability-snapshot/Oklahoma</v>
      </c>
    </row>
    <row r="243" spans="1:13" ht="41.2" customHeight="1" x14ac:dyDescent="0.55000000000000004">
      <c r="A243" s="12">
        <v>242</v>
      </c>
      <c r="B243" t="s">
        <v>69</v>
      </c>
      <c r="C243" s="1" t="str" cm="1">
        <f t="array" ref="C243">_xlfn.SWITCH(B243,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43" s="1" t="s">
        <v>22</v>
      </c>
      <c r="E243" s="1" t="s">
        <v>156</v>
      </c>
      <c r="F243" s="30" t="s">
        <v>178</v>
      </c>
      <c r="G243" s="31" t="s">
        <v>179</v>
      </c>
      <c r="H243" s="25">
        <v>1</v>
      </c>
      <c r="I243" s="14" t="s">
        <v>2383</v>
      </c>
      <c r="J243" s="71" t="s">
        <v>2321</v>
      </c>
      <c r="K243" s="1" t="str">
        <f t="shared" si="9"/>
        <v>Fully Active</v>
      </c>
      <c r="L243" s="34" t="s">
        <v>171</v>
      </c>
      <c r="M243" s="1" t="str">
        <f t="shared" si="10"/>
        <v>https://www.healthcarevaluehub.org/affordability-snapshot/Oregon</v>
      </c>
    </row>
    <row r="244" spans="1:13" ht="41.2" customHeight="1" x14ac:dyDescent="0.55000000000000004">
      <c r="A244" s="12">
        <v>243</v>
      </c>
      <c r="B244" t="s">
        <v>70</v>
      </c>
      <c r="C244" s="1" t="str" cm="1">
        <f t="array" ref="C244">_xlfn.SWITCH(B244,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44" s="1" t="s">
        <v>22</v>
      </c>
      <c r="E244" s="1" t="s">
        <v>156</v>
      </c>
      <c r="F244" s="30" t="s">
        <v>178</v>
      </c>
      <c r="G244" s="31" t="s">
        <v>179</v>
      </c>
      <c r="H244" s="25">
        <v>0</v>
      </c>
      <c r="I244" s="14" t="s">
        <v>2381</v>
      </c>
      <c r="J244" s="71"/>
      <c r="K244" s="1" t="str">
        <f t="shared" si="9"/>
        <v>Not Active</v>
      </c>
      <c r="L244" s="34"/>
      <c r="M244" s="1" t="str">
        <f t="shared" si="10"/>
        <v>https://www.healthcarevaluehub.org/affordability-snapshot/Pennsylvania</v>
      </c>
    </row>
    <row r="245" spans="1:13" ht="41.2" customHeight="1" x14ac:dyDescent="0.55000000000000004">
      <c r="A245" s="12">
        <v>244</v>
      </c>
      <c r="B245" t="s">
        <v>71</v>
      </c>
      <c r="C245" s="1" t="str" cm="1">
        <f t="array" ref="C245">_xlfn.SWITCH(B245,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45" s="1" t="s">
        <v>22</v>
      </c>
      <c r="E245" s="1" t="s">
        <v>156</v>
      </c>
      <c r="F245" s="30" t="s">
        <v>178</v>
      </c>
      <c r="G245" s="31" t="s">
        <v>179</v>
      </c>
      <c r="H245" s="25">
        <v>0</v>
      </c>
      <c r="I245" s="14" t="s">
        <v>2382</v>
      </c>
      <c r="J245" s="71" t="s">
        <v>2322</v>
      </c>
      <c r="K245" s="1" t="str">
        <f t="shared" si="9"/>
        <v>Not Active</v>
      </c>
      <c r="L245" s="34" t="s">
        <v>172</v>
      </c>
      <c r="M245" s="1" t="str">
        <f t="shared" si="10"/>
        <v>https://www.healthcarevaluehub.org/affordability-snapshot/Rhode Island</v>
      </c>
    </row>
    <row r="246" spans="1:13" ht="41.2" customHeight="1" x14ac:dyDescent="0.55000000000000004">
      <c r="A246" s="12">
        <v>245</v>
      </c>
      <c r="B246" t="s">
        <v>72</v>
      </c>
      <c r="C246" s="1" t="str" cm="1">
        <f t="array" ref="C246">_xlfn.SWITCH(B246,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46" s="1" t="s">
        <v>22</v>
      </c>
      <c r="E246" s="1" t="s">
        <v>156</v>
      </c>
      <c r="F246" s="30" t="s">
        <v>178</v>
      </c>
      <c r="G246" s="31" t="s">
        <v>179</v>
      </c>
      <c r="H246" s="25">
        <v>0</v>
      </c>
      <c r="I246" s="14" t="s">
        <v>2381</v>
      </c>
      <c r="J246" s="71"/>
      <c r="K246" s="1" t="str">
        <f t="shared" si="9"/>
        <v>Not Active</v>
      </c>
      <c r="L246" s="34"/>
      <c r="M246" s="1" t="str">
        <f t="shared" si="10"/>
        <v>https://www.healthcarevaluehub.org/affordability-snapshot/South Carolina</v>
      </c>
    </row>
    <row r="247" spans="1:13" ht="41.2" customHeight="1" x14ac:dyDescent="0.55000000000000004">
      <c r="A247" s="12">
        <v>246</v>
      </c>
      <c r="B247" t="s">
        <v>73</v>
      </c>
      <c r="C247" s="1" t="str" cm="1">
        <f t="array" ref="C247">_xlfn.SWITCH(B247,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47" s="1" t="s">
        <v>22</v>
      </c>
      <c r="E247" s="1" t="s">
        <v>156</v>
      </c>
      <c r="F247" s="30" t="s">
        <v>178</v>
      </c>
      <c r="G247" s="31" t="s">
        <v>179</v>
      </c>
      <c r="H247" s="25">
        <v>0</v>
      </c>
      <c r="I247" s="14" t="s">
        <v>2381</v>
      </c>
      <c r="J247" s="71"/>
      <c r="K247" s="1" t="str">
        <f t="shared" si="9"/>
        <v>Not Active</v>
      </c>
      <c r="L247" s="34"/>
      <c r="M247" s="1" t="str">
        <f t="shared" si="10"/>
        <v>https://www.healthcarevaluehub.org/affordability-snapshot/South Dakota</v>
      </c>
    </row>
    <row r="248" spans="1:13" ht="41.2" customHeight="1" x14ac:dyDescent="0.55000000000000004">
      <c r="A248" s="12">
        <v>247</v>
      </c>
      <c r="B248" t="s">
        <v>74</v>
      </c>
      <c r="C248" s="1" t="str" cm="1">
        <f t="array" ref="C248">_xlfn.SWITCH(B248,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48" s="1" t="s">
        <v>22</v>
      </c>
      <c r="E248" s="1" t="s">
        <v>156</v>
      </c>
      <c r="F248" s="30" t="s">
        <v>178</v>
      </c>
      <c r="G248" s="31" t="s">
        <v>179</v>
      </c>
      <c r="H248" s="25">
        <v>0</v>
      </c>
      <c r="I248" s="14" t="s">
        <v>2381</v>
      </c>
      <c r="J248" s="71"/>
      <c r="K248" s="1" t="str">
        <f t="shared" si="9"/>
        <v>Not Active</v>
      </c>
      <c r="L248" s="34"/>
      <c r="M248" s="1" t="str">
        <f t="shared" si="10"/>
        <v>https://www.healthcarevaluehub.org/affordability-snapshot/Tennessee</v>
      </c>
    </row>
    <row r="249" spans="1:13" ht="41.2" customHeight="1" x14ac:dyDescent="0.55000000000000004">
      <c r="A249" s="12">
        <v>248</v>
      </c>
      <c r="B249" t="s">
        <v>77</v>
      </c>
      <c r="C249" s="1" t="str" cm="1">
        <f t="array" ref="C249">_xlfn.SWITCH(B249,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49" s="1" t="s">
        <v>22</v>
      </c>
      <c r="E249" s="1" t="s">
        <v>156</v>
      </c>
      <c r="F249" s="30" t="s">
        <v>178</v>
      </c>
      <c r="G249" s="31" t="s">
        <v>179</v>
      </c>
      <c r="H249" s="25">
        <v>0</v>
      </c>
      <c r="I249" s="14" t="s">
        <v>2381</v>
      </c>
      <c r="J249" s="71"/>
      <c r="K249" s="1" t="str">
        <f t="shared" si="9"/>
        <v>Not Active</v>
      </c>
      <c r="L249" s="34"/>
      <c r="M249" s="1" t="str">
        <f t="shared" si="10"/>
        <v>https://www.healthcarevaluehub.org/affordability-snapshot/Texas</v>
      </c>
    </row>
    <row r="250" spans="1:13" ht="41.2" customHeight="1" x14ac:dyDescent="0.55000000000000004">
      <c r="A250" s="12">
        <v>249</v>
      </c>
      <c r="B250" t="s">
        <v>78</v>
      </c>
      <c r="C250" s="1" t="str" cm="1">
        <f t="array" ref="C250">_xlfn.SWITCH(B250,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50" s="1" t="s">
        <v>22</v>
      </c>
      <c r="E250" s="1" t="s">
        <v>156</v>
      </c>
      <c r="F250" s="30" t="s">
        <v>178</v>
      </c>
      <c r="G250" s="31" t="s">
        <v>179</v>
      </c>
      <c r="H250" s="25">
        <v>0</v>
      </c>
      <c r="I250" s="14" t="s">
        <v>2381</v>
      </c>
      <c r="J250" s="71"/>
      <c r="K250" s="1" t="str">
        <f t="shared" si="9"/>
        <v>Not Active</v>
      </c>
      <c r="L250" s="34" t="s">
        <v>174</v>
      </c>
      <c r="M250" s="1" t="str">
        <f t="shared" si="10"/>
        <v>https://www.healthcarevaluehub.org/affordability-snapshot/Utah</v>
      </c>
    </row>
    <row r="251" spans="1:13" ht="41.2" customHeight="1" x14ac:dyDescent="0.55000000000000004">
      <c r="A251" s="12">
        <v>250</v>
      </c>
      <c r="B251" t="s">
        <v>79</v>
      </c>
      <c r="C251" s="1" t="str" cm="1">
        <f t="array" ref="C251">_xlfn.SWITCH(B251,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51" s="1" t="s">
        <v>22</v>
      </c>
      <c r="E251" s="1" t="s">
        <v>156</v>
      </c>
      <c r="F251" s="30" t="s">
        <v>178</v>
      </c>
      <c r="G251" s="31" t="s">
        <v>179</v>
      </c>
      <c r="H251" s="25">
        <v>0</v>
      </c>
      <c r="I251" s="14" t="s">
        <v>2382</v>
      </c>
      <c r="J251" s="71"/>
      <c r="K251" s="1" t="str">
        <f t="shared" si="9"/>
        <v>Not Active</v>
      </c>
      <c r="L251" s="34" t="s">
        <v>176</v>
      </c>
      <c r="M251" s="1" t="str">
        <f t="shared" si="10"/>
        <v>https://www.healthcarevaluehub.org/affordability-snapshot/Vermont</v>
      </c>
    </row>
    <row r="252" spans="1:13" ht="41.2" customHeight="1" x14ac:dyDescent="0.55000000000000004">
      <c r="A252" s="12">
        <v>251</v>
      </c>
      <c r="B252" t="s">
        <v>80</v>
      </c>
      <c r="C252" s="1" t="str" cm="1">
        <f t="array" ref="C252">_xlfn.SWITCH(B252,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52" s="1" t="s">
        <v>22</v>
      </c>
      <c r="E252" s="1" t="s">
        <v>156</v>
      </c>
      <c r="F252" s="30" t="s">
        <v>178</v>
      </c>
      <c r="G252" s="31" t="s">
        <v>179</v>
      </c>
      <c r="H252" s="25">
        <v>0</v>
      </c>
      <c r="I252" s="14" t="s">
        <v>2381</v>
      </c>
      <c r="J252" s="71"/>
      <c r="K252" s="1" t="str">
        <f t="shared" si="9"/>
        <v>Not Active</v>
      </c>
      <c r="L252" s="34"/>
      <c r="M252" s="1" t="str">
        <f t="shared" si="10"/>
        <v>https://www.healthcarevaluehub.org/affordability-snapshot/Virginia</v>
      </c>
    </row>
    <row r="253" spans="1:13" ht="41.2" customHeight="1" x14ac:dyDescent="0.55000000000000004">
      <c r="A253" s="12">
        <v>252</v>
      </c>
      <c r="B253" t="s">
        <v>81</v>
      </c>
      <c r="C253" s="1" t="str" cm="1">
        <f t="array" ref="C253">_xlfn.SWITCH(B253,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53" s="1" t="s">
        <v>22</v>
      </c>
      <c r="E253" s="1" t="s">
        <v>156</v>
      </c>
      <c r="F253" s="30" t="s">
        <v>178</v>
      </c>
      <c r="G253" s="31" t="s">
        <v>179</v>
      </c>
      <c r="H253" s="25">
        <v>0</v>
      </c>
      <c r="I253" s="14" t="s">
        <v>2382</v>
      </c>
      <c r="J253" s="71" t="s">
        <v>2320</v>
      </c>
      <c r="K253" s="1" t="str">
        <f t="shared" si="9"/>
        <v>Not Active</v>
      </c>
      <c r="L253" s="34" t="s">
        <v>177</v>
      </c>
      <c r="M253" s="1" t="str">
        <f t="shared" si="10"/>
        <v>https://www.healthcarevaluehub.org/affordability-snapshot/Washington</v>
      </c>
    </row>
    <row r="254" spans="1:13" ht="41.2" customHeight="1" x14ac:dyDescent="0.55000000000000004">
      <c r="A254" s="12">
        <v>253</v>
      </c>
      <c r="B254" t="s">
        <v>82</v>
      </c>
      <c r="C254" s="1" t="str" cm="1">
        <f t="array" ref="C254">_xlfn.SWITCH(B254,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54" s="1" t="s">
        <v>22</v>
      </c>
      <c r="E254" s="1" t="s">
        <v>156</v>
      </c>
      <c r="F254" s="30" t="s">
        <v>178</v>
      </c>
      <c r="G254" s="31" t="s">
        <v>179</v>
      </c>
      <c r="H254" s="25">
        <v>0</v>
      </c>
      <c r="I254" s="14" t="s">
        <v>2381</v>
      </c>
      <c r="J254" s="71"/>
      <c r="K254" s="1" t="str">
        <f t="shared" si="9"/>
        <v>Not Active</v>
      </c>
      <c r="L254" s="34"/>
      <c r="M254" s="1" t="str">
        <f t="shared" si="10"/>
        <v>https://www.healthcarevaluehub.org/affordability-snapshot/West Virginia</v>
      </c>
    </row>
    <row r="255" spans="1:13" ht="41.2" customHeight="1" x14ac:dyDescent="0.55000000000000004">
      <c r="A255" s="12">
        <v>254</v>
      </c>
      <c r="B255" t="s">
        <v>83</v>
      </c>
      <c r="C255" s="1" t="str" cm="1">
        <f t="array" ref="C255">_xlfn.SWITCH(B255,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55" s="1" t="s">
        <v>22</v>
      </c>
      <c r="E255" s="1" t="s">
        <v>156</v>
      </c>
      <c r="F255" s="30" t="s">
        <v>178</v>
      </c>
      <c r="G255" s="31" t="s">
        <v>179</v>
      </c>
      <c r="H255" s="25">
        <v>0</v>
      </c>
      <c r="I255" s="14" t="s">
        <v>2381</v>
      </c>
      <c r="J255" s="71"/>
      <c r="K255" s="1" t="str">
        <f t="shared" si="9"/>
        <v>Not Active</v>
      </c>
      <c r="L255" s="34"/>
      <c r="M255" s="1" t="str">
        <f t="shared" si="10"/>
        <v>https://www.healthcarevaluehub.org/affordability-snapshot/Wisconsin</v>
      </c>
    </row>
    <row r="256" spans="1:13" ht="41.2" customHeight="1" thickBot="1" x14ac:dyDescent="0.6">
      <c r="A256" s="12">
        <v>255</v>
      </c>
      <c r="B256" t="s">
        <v>84</v>
      </c>
      <c r="C256" s="1" t="str" cm="1">
        <f t="array" ref="C256">_xlfn.SWITCH(B256,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56" s="1" t="s">
        <v>22</v>
      </c>
      <c r="E256" s="1" t="s">
        <v>156</v>
      </c>
      <c r="F256" s="30" t="s">
        <v>178</v>
      </c>
      <c r="G256" s="31" t="s">
        <v>179</v>
      </c>
      <c r="H256" s="25">
        <v>0</v>
      </c>
      <c r="I256" s="14" t="s">
        <v>2381</v>
      </c>
      <c r="J256" s="322"/>
      <c r="K256" s="1" t="str">
        <f t="shared" si="9"/>
        <v>Not Active</v>
      </c>
      <c r="L256" s="36"/>
      <c r="M256" s="1" t="str">
        <f t="shared" si="10"/>
        <v>https://www.healthcarevaluehub.org/affordability-snapshot/Wyoming</v>
      </c>
    </row>
    <row r="257" spans="1:13" ht="41.2" customHeight="1" x14ac:dyDescent="0.55000000000000004">
      <c r="A257" s="12">
        <v>256</v>
      </c>
      <c r="B257" t="s">
        <v>21</v>
      </c>
      <c r="C257" s="1" t="str" cm="1">
        <f t="array" ref="C257">_xlfn.SWITCH(B257,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57" s="1" t="s">
        <v>22</v>
      </c>
      <c r="E257" s="1" t="s">
        <v>180</v>
      </c>
      <c r="F257" s="30" t="s">
        <v>181</v>
      </c>
      <c r="G257" s="37" t="s">
        <v>182</v>
      </c>
      <c r="H257" s="283">
        <v>0</v>
      </c>
      <c r="I257" s="38" t="s">
        <v>183</v>
      </c>
      <c r="J257" s="39"/>
      <c r="K257" s="1" t="str">
        <f t="shared" si="9"/>
        <v>Not Active</v>
      </c>
      <c r="L257" s="40" t="s">
        <v>184</v>
      </c>
      <c r="M257" s="1" t="str">
        <f t="shared" si="10"/>
        <v>https://www.healthcarevaluehub.org/affordability-snapshot/Alabama</v>
      </c>
    </row>
    <row r="258" spans="1:13" ht="41.2" customHeight="1" x14ac:dyDescent="0.55000000000000004">
      <c r="A258" s="12">
        <v>257</v>
      </c>
      <c r="B258" t="s">
        <v>28</v>
      </c>
      <c r="C258" s="1" t="str" cm="1">
        <f t="array" ref="C258">_xlfn.SWITCH(B258,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58" s="1" t="s">
        <v>22</v>
      </c>
      <c r="E258" s="1" t="s">
        <v>180</v>
      </c>
      <c r="F258" s="30" t="s">
        <v>181</v>
      </c>
      <c r="G258" s="37" t="s">
        <v>182</v>
      </c>
      <c r="H258" s="283">
        <v>0</v>
      </c>
      <c r="I258" s="38" t="s">
        <v>183</v>
      </c>
      <c r="J258" s="39"/>
      <c r="K258" s="1" t="str">
        <f t="shared" si="9"/>
        <v>Not Active</v>
      </c>
      <c r="L258" s="40" t="s">
        <v>184</v>
      </c>
      <c r="M258" s="1" t="str">
        <f t="shared" si="10"/>
        <v>https://www.healthcarevaluehub.org/affordability-snapshot/Alaska</v>
      </c>
    </row>
    <row r="259" spans="1:13" ht="41.2" customHeight="1" x14ac:dyDescent="0.55000000000000004">
      <c r="A259" s="12">
        <v>258</v>
      </c>
      <c r="B259" t="s">
        <v>29</v>
      </c>
      <c r="C259" s="1" t="str" cm="1">
        <f t="array" ref="C259">_xlfn.SWITCH(B259,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59" s="1" t="s">
        <v>22</v>
      </c>
      <c r="E259" s="1" t="s">
        <v>180</v>
      </c>
      <c r="F259" s="30" t="s">
        <v>181</v>
      </c>
      <c r="G259" s="37" t="s">
        <v>182</v>
      </c>
      <c r="H259" s="283">
        <v>0</v>
      </c>
      <c r="I259" s="38" t="s">
        <v>183</v>
      </c>
      <c r="J259" s="39"/>
      <c r="K259" s="1" t="str">
        <f t="shared" ref="K259:K322" si="11">IF(H259=1,"Fully Active",
IF(H259=0.5,"Partially Implemented","Not Active"))</f>
        <v>Not Active</v>
      </c>
      <c r="L259" s="40" t="s">
        <v>184</v>
      </c>
      <c r="M259" s="1" t="str">
        <f t="shared" si="10"/>
        <v>https://www.healthcarevaluehub.org/affordability-snapshot/Arizona</v>
      </c>
    </row>
    <row r="260" spans="1:13" ht="41.2" customHeight="1" x14ac:dyDescent="0.55000000000000004">
      <c r="A260" s="12">
        <v>259</v>
      </c>
      <c r="B260" t="s">
        <v>30</v>
      </c>
      <c r="C260" s="1" t="str" cm="1">
        <f t="array" ref="C260">_xlfn.SWITCH(B260,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60" s="1" t="s">
        <v>22</v>
      </c>
      <c r="E260" s="1" t="s">
        <v>180</v>
      </c>
      <c r="F260" s="30" t="s">
        <v>181</v>
      </c>
      <c r="G260" s="37" t="s">
        <v>182</v>
      </c>
      <c r="H260" s="283">
        <v>0</v>
      </c>
      <c r="I260" s="38" t="s">
        <v>183</v>
      </c>
      <c r="J260" s="39"/>
      <c r="K260" s="1" t="str">
        <f t="shared" si="11"/>
        <v>Not Active</v>
      </c>
      <c r="L260" s="40" t="s">
        <v>184</v>
      </c>
      <c r="M260" s="1" t="str">
        <f t="shared" si="10"/>
        <v>https://www.healthcarevaluehub.org/affordability-snapshot/Arkansas</v>
      </c>
    </row>
    <row r="261" spans="1:13" ht="41.2" customHeight="1" x14ac:dyDescent="0.55000000000000004">
      <c r="A261" s="12">
        <v>260</v>
      </c>
      <c r="B261" t="s">
        <v>31</v>
      </c>
      <c r="C261" s="1" t="str" cm="1">
        <f t="array" ref="C261">_xlfn.SWITCH(B261,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61" s="1" t="s">
        <v>22</v>
      </c>
      <c r="E261" s="1" t="s">
        <v>180</v>
      </c>
      <c r="F261" s="30" t="s">
        <v>181</v>
      </c>
      <c r="G261" s="37" t="s">
        <v>182</v>
      </c>
      <c r="H261" s="283">
        <v>1</v>
      </c>
      <c r="I261" s="38" t="s">
        <v>185</v>
      </c>
      <c r="J261" s="39" t="s">
        <v>186</v>
      </c>
      <c r="K261" s="1" t="str">
        <f t="shared" si="11"/>
        <v>Fully Active</v>
      </c>
      <c r="L261" s="40" t="s">
        <v>187</v>
      </c>
      <c r="M261" s="1" t="str">
        <f t="shared" si="10"/>
        <v>https://www.healthcarevaluehub.org/affordability-snapshot/California</v>
      </c>
    </row>
    <row r="262" spans="1:13" ht="41.2" customHeight="1" x14ac:dyDescent="0.55000000000000004">
      <c r="A262" s="12">
        <v>261</v>
      </c>
      <c r="B262" t="s">
        <v>32</v>
      </c>
      <c r="C262" s="1" t="str" cm="1">
        <f t="array" ref="C262">_xlfn.SWITCH(B262,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62" s="1" t="s">
        <v>22</v>
      </c>
      <c r="E262" s="1" t="s">
        <v>180</v>
      </c>
      <c r="F262" s="30" t="s">
        <v>181</v>
      </c>
      <c r="G262" s="37" t="s">
        <v>182</v>
      </c>
      <c r="H262" s="283">
        <v>0</v>
      </c>
      <c r="I262" s="38" t="s">
        <v>183</v>
      </c>
      <c r="J262" s="39"/>
      <c r="K262" s="1" t="str">
        <f t="shared" si="11"/>
        <v>Not Active</v>
      </c>
      <c r="L262" s="40" t="s">
        <v>184</v>
      </c>
      <c r="M262" s="1" t="str">
        <f t="shared" si="10"/>
        <v>https://www.healthcarevaluehub.org/affordability-snapshot/Colorado</v>
      </c>
    </row>
    <row r="263" spans="1:13" ht="41.2" customHeight="1" x14ac:dyDescent="0.55000000000000004">
      <c r="A263" s="12">
        <v>262</v>
      </c>
      <c r="B263" t="s">
        <v>33</v>
      </c>
      <c r="C263" s="1" t="str" cm="1">
        <f t="array" ref="C263">_xlfn.SWITCH(B263,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63" s="1" t="s">
        <v>22</v>
      </c>
      <c r="E263" s="1" t="s">
        <v>180</v>
      </c>
      <c r="F263" s="30" t="s">
        <v>181</v>
      </c>
      <c r="G263" s="37" t="s">
        <v>182</v>
      </c>
      <c r="H263" s="283">
        <v>0</v>
      </c>
      <c r="I263" s="38" t="s">
        <v>183</v>
      </c>
      <c r="J263" s="39"/>
      <c r="K263" s="1" t="str">
        <f t="shared" si="11"/>
        <v>Not Active</v>
      </c>
      <c r="L263" s="40" t="s">
        <v>184</v>
      </c>
      <c r="M263" s="1" t="str">
        <f t="shared" si="10"/>
        <v>https://www.healthcarevaluehub.org/affordability-snapshot/Connecticut</v>
      </c>
    </row>
    <row r="264" spans="1:13" ht="41.2" customHeight="1" x14ac:dyDescent="0.55000000000000004">
      <c r="A264" s="12">
        <v>263</v>
      </c>
      <c r="B264" t="s">
        <v>34</v>
      </c>
      <c r="C264" s="1" t="str" cm="1">
        <f t="array" ref="C264">_xlfn.SWITCH(B264,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64" s="1" t="s">
        <v>22</v>
      </c>
      <c r="E264" s="1" t="s">
        <v>180</v>
      </c>
      <c r="F264" s="30" t="s">
        <v>181</v>
      </c>
      <c r="G264" s="37" t="s">
        <v>182</v>
      </c>
      <c r="H264" s="283">
        <v>1</v>
      </c>
      <c r="I264" s="38" t="s">
        <v>185</v>
      </c>
      <c r="J264" s="39" t="s">
        <v>188</v>
      </c>
      <c r="K264" s="1" t="str">
        <f t="shared" si="11"/>
        <v>Fully Active</v>
      </c>
      <c r="L264" s="40" t="s">
        <v>189</v>
      </c>
      <c r="M264" s="1" t="str">
        <f t="shared" si="10"/>
        <v>https://www.healthcarevaluehub.org/affordability-snapshot/Delaware</v>
      </c>
    </row>
    <row r="265" spans="1:13" ht="41.2" customHeight="1" x14ac:dyDescent="0.55000000000000004">
      <c r="A265" s="12">
        <v>264</v>
      </c>
      <c r="B265" t="s">
        <v>35</v>
      </c>
      <c r="C265" s="1" t="str" cm="1">
        <f t="array" ref="C265">_xlfn.SWITCH(B265,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65" s="1" t="s">
        <v>22</v>
      </c>
      <c r="E265" s="1" t="s">
        <v>180</v>
      </c>
      <c r="F265" s="30" t="s">
        <v>181</v>
      </c>
      <c r="G265" s="37" t="s">
        <v>182</v>
      </c>
      <c r="H265" s="283">
        <v>0</v>
      </c>
      <c r="I265" s="38" t="s">
        <v>183</v>
      </c>
      <c r="J265" s="39"/>
      <c r="K265" s="1" t="str">
        <f t="shared" si="11"/>
        <v>Not Active</v>
      </c>
      <c r="L265" s="40" t="s">
        <v>184</v>
      </c>
      <c r="M265" s="1" t="str">
        <f t="shared" si="10"/>
        <v>https://www.healthcarevaluehub.org/affordability-snapshot/District of Columbia</v>
      </c>
    </row>
    <row r="266" spans="1:13" ht="41.2" customHeight="1" x14ac:dyDescent="0.55000000000000004">
      <c r="A266" s="12">
        <v>265</v>
      </c>
      <c r="B266" t="s">
        <v>36</v>
      </c>
      <c r="C266" s="1" t="str" cm="1">
        <f t="array" ref="C266">_xlfn.SWITCH(B266,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66" s="1" t="s">
        <v>22</v>
      </c>
      <c r="E266" s="1" t="s">
        <v>180</v>
      </c>
      <c r="F266" s="30" t="s">
        <v>181</v>
      </c>
      <c r="G266" s="37" t="s">
        <v>182</v>
      </c>
      <c r="H266" s="283">
        <v>0</v>
      </c>
      <c r="I266" s="38" t="s">
        <v>183</v>
      </c>
      <c r="J266" s="39"/>
      <c r="K266" s="1" t="str">
        <f t="shared" si="11"/>
        <v>Not Active</v>
      </c>
      <c r="L266" s="40" t="s">
        <v>184</v>
      </c>
      <c r="M266" s="1" t="str">
        <f t="shared" si="10"/>
        <v>https://www.healthcarevaluehub.org/affordability-snapshot/Florida</v>
      </c>
    </row>
    <row r="267" spans="1:13" ht="41.2" customHeight="1" x14ac:dyDescent="0.55000000000000004">
      <c r="A267" s="12">
        <v>266</v>
      </c>
      <c r="B267" t="s">
        <v>37</v>
      </c>
      <c r="C267" s="1" t="str" cm="1">
        <f t="array" ref="C267">_xlfn.SWITCH(B267,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67" s="1" t="s">
        <v>22</v>
      </c>
      <c r="E267" s="1" t="s">
        <v>180</v>
      </c>
      <c r="F267" s="30" t="s">
        <v>181</v>
      </c>
      <c r="G267" s="37" t="s">
        <v>182</v>
      </c>
      <c r="H267" s="283">
        <v>0</v>
      </c>
      <c r="I267" s="38" t="s">
        <v>183</v>
      </c>
      <c r="J267" s="39"/>
      <c r="K267" s="1" t="str">
        <f t="shared" si="11"/>
        <v>Not Active</v>
      </c>
      <c r="L267" s="40" t="s">
        <v>184</v>
      </c>
      <c r="M267" s="1" t="str">
        <f t="shared" si="10"/>
        <v>https://www.healthcarevaluehub.org/affordability-snapshot/Georgia</v>
      </c>
    </row>
    <row r="268" spans="1:13" ht="41.2" customHeight="1" x14ac:dyDescent="0.55000000000000004">
      <c r="A268" s="12">
        <v>267</v>
      </c>
      <c r="B268" t="s">
        <v>38</v>
      </c>
      <c r="C268" s="1" t="str" cm="1">
        <f t="array" ref="C268">_xlfn.SWITCH(B268,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68" s="1" t="s">
        <v>22</v>
      </c>
      <c r="E268" s="1" t="s">
        <v>180</v>
      </c>
      <c r="F268" s="30" t="s">
        <v>181</v>
      </c>
      <c r="G268" s="37" t="s">
        <v>182</v>
      </c>
      <c r="H268" s="283">
        <v>0</v>
      </c>
      <c r="I268" s="38" t="s">
        <v>183</v>
      </c>
      <c r="J268" s="39"/>
      <c r="K268" s="1" t="str">
        <f t="shared" si="11"/>
        <v>Not Active</v>
      </c>
      <c r="L268" s="40" t="s">
        <v>184</v>
      </c>
      <c r="M268" s="1" t="str">
        <f t="shared" si="10"/>
        <v>https://www.healthcarevaluehub.org/affordability-snapshot/Hawaii</v>
      </c>
    </row>
    <row r="269" spans="1:13" ht="41.2" customHeight="1" x14ac:dyDescent="0.55000000000000004">
      <c r="A269" s="12">
        <v>268</v>
      </c>
      <c r="B269" t="s">
        <v>39</v>
      </c>
      <c r="C269" s="1" t="str" cm="1">
        <f t="array" ref="C269">_xlfn.SWITCH(B269,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69" s="1" t="s">
        <v>22</v>
      </c>
      <c r="E269" s="1" t="s">
        <v>180</v>
      </c>
      <c r="F269" s="30" t="s">
        <v>181</v>
      </c>
      <c r="G269" s="37" t="s">
        <v>182</v>
      </c>
      <c r="H269" s="283">
        <v>0</v>
      </c>
      <c r="I269" s="38" t="s">
        <v>183</v>
      </c>
      <c r="J269" s="39"/>
      <c r="K269" s="1" t="str">
        <f t="shared" si="11"/>
        <v>Not Active</v>
      </c>
      <c r="L269" s="40" t="s">
        <v>184</v>
      </c>
      <c r="M269" s="1" t="str">
        <f t="shared" si="10"/>
        <v>https://www.healthcarevaluehub.org/affordability-snapshot/Idaho</v>
      </c>
    </row>
    <row r="270" spans="1:13" ht="41.2" customHeight="1" x14ac:dyDescent="0.55000000000000004">
      <c r="A270" s="12">
        <v>269</v>
      </c>
      <c r="B270" t="s">
        <v>40</v>
      </c>
      <c r="C270" s="1" t="str" cm="1">
        <f t="array" ref="C270">_xlfn.SWITCH(B270,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70" s="1" t="s">
        <v>22</v>
      </c>
      <c r="E270" s="1" t="s">
        <v>180</v>
      </c>
      <c r="F270" s="30" t="s">
        <v>181</v>
      </c>
      <c r="G270" s="37" t="s">
        <v>182</v>
      </c>
      <c r="H270" s="283">
        <v>0</v>
      </c>
      <c r="I270" s="38" t="s">
        <v>183</v>
      </c>
      <c r="J270" s="39"/>
      <c r="K270" s="1" t="str">
        <f t="shared" si="11"/>
        <v>Not Active</v>
      </c>
      <c r="L270" s="40" t="s">
        <v>184</v>
      </c>
      <c r="M270" s="1" t="str">
        <f t="shared" si="10"/>
        <v>https://www.healthcarevaluehub.org/affordability-snapshot/Illinois</v>
      </c>
    </row>
    <row r="271" spans="1:13" ht="41.2" customHeight="1" x14ac:dyDescent="0.55000000000000004">
      <c r="A271" s="12">
        <v>270</v>
      </c>
      <c r="B271" t="s">
        <v>41</v>
      </c>
      <c r="C271" s="1" t="str" cm="1">
        <f t="array" ref="C271">_xlfn.SWITCH(B271,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71" s="1" t="s">
        <v>22</v>
      </c>
      <c r="E271" s="1" t="s">
        <v>180</v>
      </c>
      <c r="F271" s="30" t="s">
        <v>181</v>
      </c>
      <c r="G271" s="37" t="s">
        <v>182</v>
      </c>
      <c r="H271" s="283">
        <v>0</v>
      </c>
      <c r="I271" s="38" t="s">
        <v>183</v>
      </c>
      <c r="J271" s="39"/>
      <c r="K271" s="1" t="str">
        <f t="shared" si="11"/>
        <v>Not Active</v>
      </c>
      <c r="L271" s="40" t="s">
        <v>184</v>
      </c>
      <c r="M271" s="1" t="str">
        <f t="shared" si="10"/>
        <v>https://www.healthcarevaluehub.org/affordability-snapshot/Indiana</v>
      </c>
    </row>
    <row r="272" spans="1:13" ht="41.2" customHeight="1" x14ac:dyDescent="0.55000000000000004">
      <c r="A272" s="12">
        <v>271</v>
      </c>
      <c r="B272" t="s">
        <v>44</v>
      </c>
      <c r="C272" s="1" t="str" cm="1">
        <f t="array" ref="C272">_xlfn.SWITCH(B272,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72" s="1" t="s">
        <v>22</v>
      </c>
      <c r="E272" s="1" t="s">
        <v>180</v>
      </c>
      <c r="F272" s="30" t="s">
        <v>181</v>
      </c>
      <c r="G272" s="37" t="s">
        <v>182</v>
      </c>
      <c r="H272" s="283">
        <v>0</v>
      </c>
      <c r="I272" s="38" t="s">
        <v>183</v>
      </c>
      <c r="J272" s="39"/>
      <c r="K272" s="1" t="str">
        <f t="shared" si="11"/>
        <v>Not Active</v>
      </c>
      <c r="L272" s="40" t="s">
        <v>184</v>
      </c>
      <c r="M272" s="1" t="str">
        <f t="shared" si="10"/>
        <v>https://www.healthcarevaluehub.org/affordability-snapshot/Iowa</v>
      </c>
    </row>
    <row r="273" spans="1:13" ht="41.2" customHeight="1" x14ac:dyDescent="0.55000000000000004">
      <c r="A273" s="12">
        <v>272</v>
      </c>
      <c r="B273" t="s">
        <v>46</v>
      </c>
      <c r="C273" s="1" t="str" cm="1">
        <f t="array" ref="C273">_xlfn.SWITCH(B273,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73" s="1" t="s">
        <v>22</v>
      </c>
      <c r="E273" s="1" t="s">
        <v>180</v>
      </c>
      <c r="F273" s="30" t="s">
        <v>181</v>
      </c>
      <c r="G273" s="37" t="s">
        <v>182</v>
      </c>
      <c r="H273" s="283">
        <v>0</v>
      </c>
      <c r="I273" s="38" t="s">
        <v>183</v>
      </c>
      <c r="J273" s="39"/>
      <c r="K273" s="1" t="str">
        <f t="shared" si="11"/>
        <v>Not Active</v>
      </c>
      <c r="L273" s="40" t="s">
        <v>184</v>
      </c>
      <c r="M273" s="1" t="str">
        <f t="shared" si="10"/>
        <v>https://www.healthcarevaluehub.org/affordability-snapshot/Kansas</v>
      </c>
    </row>
    <row r="274" spans="1:13" ht="41.2" customHeight="1" x14ac:dyDescent="0.55000000000000004">
      <c r="A274" s="12">
        <v>273</v>
      </c>
      <c r="B274" t="s">
        <v>47</v>
      </c>
      <c r="C274" s="1" t="str" cm="1">
        <f t="array" ref="C274">_xlfn.SWITCH(B274,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74" s="1" t="s">
        <v>22</v>
      </c>
      <c r="E274" s="1" t="s">
        <v>180</v>
      </c>
      <c r="F274" s="30" t="s">
        <v>181</v>
      </c>
      <c r="G274" s="37" t="s">
        <v>182</v>
      </c>
      <c r="H274" s="283">
        <v>0</v>
      </c>
      <c r="I274" s="38" t="s">
        <v>183</v>
      </c>
      <c r="J274" s="39"/>
      <c r="K274" s="1" t="str">
        <f t="shared" si="11"/>
        <v>Not Active</v>
      </c>
      <c r="L274" s="40" t="s">
        <v>184</v>
      </c>
      <c r="M274" s="1" t="str">
        <f t="shared" si="10"/>
        <v>https://www.healthcarevaluehub.org/affordability-snapshot/Kentucky</v>
      </c>
    </row>
    <row r="275" spans="1:13" ht="41.2" customHeight="1" x14ac:dyDescent="0.55000000000000004">
      <c r="A275" s="12">
        <v>274</v>
      </c>
      <c r="B275" t="s">
        <v>48</v>
      </c>
      <c r="C275" s="1" t="str" cm="1">
        <f t="array" ref="C275">_xlfn.SWITCH(B275,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75" s="1" t="s">
        <v>22</v>
      </c>
      <c r="E275" s="1" t="s">
        <v>180</v>
      </c>
      <c r="F275" s="30" t="s">
        <v>181</v>
      </c>
      <c r="G275" s="37" t="s">
        <v>182</v>
      </c>
      <c r="H275" s="283">
        <v>0</v>
      </c>
      <c r="I275" s="38" t="s">
        <v>183</v>
      </c>
      <c r="J275" s="39"/>
      <c r="K275" s="1" t="str">
        <f t="shared" si="11"/>
        <v>Not Active</v>
      </c>
      <c r="L275" s="40" t="s">
        <v>184</v>
      </c>
      <c r="M275" s="1" t="str">
        <f t="shared" si="10"/>
        <v>https://www.healthcarevaluehub.org/affordability-snapshot/Louisiana</v>
      </c>
    </row>
    <row r="276" spans="1:13" ht="41.2" customHeight="1" x14ac:dyDescent="0.55000000000000004">
      <c r="A276" s="12">
        <v>275</v>
      </c>
      <c r="B276" t="s">
        <v>49</v>
      </c>
      <c r="C276" s="1" t="str" cm="1">
        <f t="array" ref="C276">_xlfn.SWITCH(B276,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76" s="1" t="s">
        <v>22</v>
      </c>
      <c r="E276" s="1" t="s">
        <v>180</v>
      </c>
      <c r="F276" s="30" t="s">
        <v>181</v>
      </c>
      <c r="G276" s="37" t="s">
        <v>182</v>
      </c>
      <c r="H276" s="283">
        <v>0</v>
      </c>
      <c r="I276" s="38" t="s">
        <v>183</v>
      </c>
      <c r="J276" s="39"/>
      <c r="K276" s="1" t="str">
        <f t="shared" si="11"/>
        <v>Not Active</v>
      </c>
      <c r="L276" s="40" t="s">
        <v>184</v>
      </c>
      <c r="M276" s="1" t="str">
        <f t="shared" si="10"/>
        <v>https://www.healthcarevaluehub.org/affordability-snapshot/Maine</v>
      </c>
    </row>
    <row r="277" spans="1:13" ht="41.2" customHeight="1" x14ac:dyDescent="0.55000000000000004">
      <c r="A277" s="12">
        <v>276</v>
      </c>
      <c r="B277" t="s">
        <v>50</v>
      </c>
      <c r="C277" s="1" t="str" cm="1">
        <f t="array" ref="C277">_xlfn.SWITCH(B277,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77" s="1" t="s">
        <v>22</v>
      </c>
      <c r="E277" s="1" t="s">
        <v>180</v>
      </c>
      <c r="F277" s="30" t="s">
        <v>181</v>
      </c>
      <c r="G277" s="37" t="s">
        <v>182</v>
      </c>
      <c r="H277" s="283">
        <v>0</v>
      </c>
      <c r="I277" s="38" t="s">
        <v>183</v>
      </c>
      <c r="J277" s="39"/>
      <c r="K277" s="1" t="str">
        <f t="shared" si="11"/>
        <v>Not Active</v>
      </c>
      <c r="L277" s="40" t="s">
        <v>184</v>
      </c>
      <c r="M277" s="1" t="str">
        <f t="shared" ref="M277:M340" si="12">"https://www.healthcarevaluehub.org/affordability-snapshot/"&amp;B277</f>
        <v>https://www.healthcarevaluehub.org/affordability-snapshot/Maryland</v>
      </c>
    </row>
    <row r="278" spans="1:13" ht="41.2" customHeight="1" x14ac:dyDescent="0.55000000000000004">
      <c r="A278" s="12">
        <v>277</v>
      </c>
      <c r="B278" t="s">
        <v>51</v>
      </c>
      <c r="C278" s="1" t="str" cm="1">
        <f t="array" ref="C278">_xlfn.SWITCH(B278,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78" s="1" t="s">
        <v>22</v>
      </c>
      <c r="E278" s="1" t="s">
        <v>180</v>
      </c>
      <c r="F278" s="30" t="s">
        <v>181</v>
      </c>
      <c r="G278" s="37" t="s">
        <v>182</v>
      </c>
      <c r="H278" s="283">
        <v>0</v>
      </c>
      <c r="I278" s="38" t="s">
        <v>183</v>
      </c>
      <c r="J278" s="39"/>
      <c r="K278" s="1" t="str">
        <f t="shared" si="11"/>
        <v>Not Active</v>
      </c>
      <c r="L278" s="40" t="s">
        <v>184</v>
      </c>
      <c r="M278" s="1" t="str">
        <f t="shared" si="12"/>
        <v>https://www.healthcarevaluehub.org/affordability-snapshot/Massachusetts</v>
      </c>
    </row>
    <row r="279" spans="1:13" ht="41.2" customHeight="1" x14ac:dyDescent="0.55000000000000004">
      <c r="A279" s="12">
        <v>278</v>
      </c>
      <c r="B279" t="s">
        <v>52</v>
      </c>
      <c r="C279" s="1" t="str" cm="1">
        <f t="array" ref="C279">_xlfn.SWITCH(B279,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79" s="1" t="s">
        <v>22</v>
      </c>
      <c r="E279" s="1" t="s">
        <v>180</v>
      </c>
      <c r="F279" s="30" t="s">
        <v>181</v>
      </c>
      <c r="G279" s="37" t="s">
        <v>182</v>
      </c>
      <c r="H279" s="283">
        <v>0</v>
      </c>
      <c r="I279" s="38" t="s">
        <v>183</v>
      </c>
      <c r="J279" s="39"/>
      <c r="K279" s="1" t="str">
        <f t="shared" si="11"/>
        <v>Not Active</v>
      </c>
      <c r="L279" s="40" t="s">
        <v>184</v>
      </c>
      <c r="M279" s="1" t="str">
        <f t="shared" si="12"/>
        <v>https://www.healthcarevaluehub.org/affordability-snapshot/Michigan</v>
      </c>
    </row>
    <row r="280" spans="1:13" ht="41.2" customHeight="1" x14ac:dyDescent="0.55000000000000004">
      <c r="A280" s="12">
        <v>279</v>
      </c>
      <c r="B280" t="s">
        <v>53</v>
      </c>
      <c r="C280" s="1" t="str" cm="1">
        <f t="array" ref="C280">_xlfn.SWITCH(B280,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80" s="1" t="s">
        <v>22</v>
      </c>
      <c r="E280" s="1" t="s">
        <v>180</v>
      </c>
      <c r="F280" s="30" t="s">
        <v>181</v>
      </c>
      <c r="G280" s="37" t="s">
        <v>182</v>
      </c>
      <c r="H280" s="283">
        <v>0</v>
      </c>
      <c r="I280" s="38" t="s">
        <v>183</v>
      </c>
      <c r="J280" s="39"/>
      <c r="K280" s="1" t="str">
        <f t="shared" si="11"/>
        <v>Not Active</v>
      </c>
      <c r="L280" s="40" t="s">
        <v>184</v>
      </c>
      <c r="M280" s="1" t="str">
        <f t="shared" si="12"/>
        <v>https://www.healthcarevaluehub.org/affordability-snapshot/Minnesota</v>
      </c>
    </row>
    <row r="281" spans="1:13" ht="41.2" customHeight="1" x14ac:dyDescent="0.55000000000000004">
      <c r="A281" s="12">
        <v>280</v>
      </c>
      <c r="B281" t="s">
        <v>54</v>
      </c>
      <c r="C281" s="1" t="str" cm="1">
        <f t="array" ref="C281">_xlfn.SWITCH(B281,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81" s="1" t="s">
        <v>22</v>
      </c>
      <c r="E281" s="1" t="s">
        <v>180</v>
      </c>
      <c r="F281" s="30" t="s">
        <v>181</v>
      </c>
      <c r="G281" s="37" t="s">
        <v>182</v>
      </c>
      <c r="H281" s="283">
        <v>0</v>
      </c>
      <c r="I281" s="38" t="s">
        <v>183</v>
      </c>
      <c r="J281" s="39"/>
      <c r="K281" s="1" t="str">
        <f t="shared" si="11"/>
        <v>Not Active</v>
      </c>
      <c r="L281" s="40" t="s">
        <v>184</v>
      </c>
      <c r="M281" s="1" t="str">
        <f t="shared" si="12"/>
        <v>https://www.healthcarevaluehub.org/affordability-snapshot/Mississippi</v>
      </c>
    </row>
    <row r="282" spans="1:13" ht="41.2" customHeight="1" x14ac:dyDescent="0.55000000000000004">
      <c r="A282" s="12">
        <v>281</v>
      </c>
      <c r="B282" t="s">
        <v>55</v>
      </c>
      <c r="C282" s="1" t="str" cm="1">
        <f t="array" ref="C282">_xlfn.SWITCH(B282,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82" s="1" t="s">
        <v>22</v>
      </c>
      <c r="E282" s="1" t="s">
        <v>180</v>
      </c>
      <c r="F282" s="30" t="s">
        <v>181</v>
      </c>
      <c r="G282" s="37" t="s">
        <v>182</v>
      </c>
      <c r="H282" s="283">
        <v>0</v>
      </c>
      <c r="I282" s="38" t="s">
        <v>183</v>
      </c>
      <c r="J282" s="39"/>
      <c r="K282" s="1" t="str">
        <f t="shared" si="11"/>
        <v>Not Active</v>
      </c>
      <c r="L282" s="40" t="s">
        <v>184</v>
      </c>
      <c r="M282" s="1" t="str">
        <f t="shared" si="12"/>
        <v>https://www.healthcarevaluehub.org/affordability-snapshot/Missouri</v>
      </c>
    </row>
    <row r="283" spans="1:13" ht="41.2" customHeight="1" x14ac:dyDescent="0.55000000000000004">
      <c r="A283" s="12">
        <v>282</v>
      </c>
      <c r="B283" t="s">
        <v>56</v>
      </c>
      <c r="C283" s="1" t="str" cm="1">
        <f t="array" ref="C283">_xlfn.SWITCH(B283,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83" s="1" t="s">
        <v>22</v>
      </c>
      <c r="E283" s="1" t="s">
        <v>180</v>
      </c>
      <c r="F283" s="30" t="s">
        <v>181</v>
      </c>
      <c r="G283" s="37" t="s">
        <v>182</v>
      </c>
      <c r="H283" s="283">
        <v>1</v>
      </c>
      <c r="I283" s="38" t="s">
        <v>185</v>
      </c>
      <c r="J283" s="39" t="s">
        <v>190</v>
      </c>
      <c r="K283" s="1" t="str">
        <f t="shared" si="11"/>
        <v>Fully Active</v>
      </c>
      <c r="L283" s="40" t="s">
        <v>191</v>
      </c>
      <c r="M283" s="1" t="str">
        <f t="shared" si="12"/>
        <v>https://www.healthcarevaluehub.org/affordability-snapshot/Montana</v>
      </c>
    </row>
    <row r="284" spans="1:13" ht="41.2" customHeight="1" x14ac:dyDescent="0.55000000000000004">
      <c r="A284" s="12">
        <v>283</v>
      </c>
      <c r="B284" t="s">
        <v>57</v>
      </c>
      <c r="C284" s="1" t="str" cm="1">
        <f t="array" ref="C284">_xlfn.SWITCH(B284,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84" s="1" t="s">
        <v>22</v>
      </c>
      <c r="E284" s="1" t="s">
        <v>180</v>
      </c>
      <c r="F284" s="30" t="s">
        <v>181</v>
      </c>
      <c r="G284" s="37" t="s">
        <v>182</v>
      </c>
      <c r="H284" s="283">
        <v>0</v>
      </c>
      <c r="I284" s="38" t="s">
        <v>183</v>
      </c>
      <c r="J284" s="39"/>
      <c r="K284" s="1" t="str">
        <f t="shared" si="11"/>
        <v>Not Active</v>
      </c>
      <c r="L284" s="40" t="s">
        <v>184</v>
      </c>
      <c r="M284" s="1" t="str">
        <f t="shared" si="12"/>
        <v>https://www.healthcarevaluehub.org/affordability-snapshot/Nebraska</v>
      </c>
    </row>
    <row r="285" spans="1:13" ht="41.2" customHeight="1" x14ac:dyDescent="0.55000000000000004">
      <c r="A285" s="12">
        <v>284</v>
      </c>
      <c r="B285" t="s">
        <v>58</v>
      </c>
      <c r="C285" s="1" t="str" cm="1">
        <f t="array" ref="C285">_xlfn.SWITCH(B285,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85" s="1" t="s">
        <v>22</v>
      </c>
      <c r="E285" s="1" t="s">
        <v>180</v>
      </c>
      <c r="F285" s="30" t="s">
        <v>181</v>
      </c>
      <c r="G285" s="37" t="s">
        <v>182</v>
      </c>
      <c r="H285" s="283">
        <v>0</v>
      </c>
      <c r="I285" s="38" t="s">
        <v>183</v>
      </c>
      <c r="J285" s="39"/>
      <c r="K285" s="1" t="str">
        <f t="shared" si="11"/>
        <v>Not Active</v>
      </c>
      <c r="L285" s="40" t="s">
        <v>192</v>
      </c>
      <c r="M285" s="1" t="str">
        <f t="shared" si="12"/>
        <v>https://www.healthcarevaluehub.org/affordability-snapshot/Nevada</v>
      </c>
    </row>
    <row r="286" spans="1:13" ht="41.2" customHeight="1" x14ac:dyDescent="0.55000000000000004">
      <c r="A286" s="12">
        <v>285</v>
      </c>
      <c r="B286" t="s">
        <v>59</v>
      </c>
      <c r="C286" s="1" t="str" cm="1">
        <f t="array" ref="C286">_xlfn.SWITCH(B286,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86" s="1" t="s">
        <v>22</v>
      </c>
      <c r="E286" s="1" t="s">
        <v>180</v>
      </c>
      <c r="F286" s="30" t="s">
        <v>181</v>
      </c>
      <c r="G286" s="37" t="s">
        <v>182</v>
      </c>
      <c r="H286" s="283">
        <v>0</v>
      </c>
      <c r="I286" s="38" t="s">
        <v>183</v>
      </c>
      <c r="J286" s="39"/>
      <c r="K286" s="1" t="str">
        <f t="shared" si="11"/>
        <v>Not Active</v>
      </c>
      <c r="L286" s="40" t="s">
        <v>184</v>
      </c>
      <c r="M286" s="1" t="str">
        <f t="shared" si="12"/>
        <v>https://www.healthcarevaluehub.org/affordability-snapshot/New Hampshire</v>
      </c>
    </row>
    <row r="287" spans="1:13" ht="41.2" customHeight="1" x14ac:dyDescent="0.55000000000000004">
      <c r="A287" s="12">
        <v>286</v>
      </c>
      <c r="B287" t="s">
        <v>60</v>
      </c>
      <c r="C287" s="1" t="str" cm="1">
        <f t="array" ref="C287">_xlfn.SWITCH(B287,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87" s="1" t="s">
        <v>22</v>
      </c>
      <c r="E287" s="1" t="s">
        <v>180</v>
      </c>
      <c r="F287" s="30" t="s">
        <v>181</v>
      </c>
      <c r="G287" s="37" t="s">
        <v>182</v>
      </c>
      <c r="H287" s="283">
        <v>0</v>
      </c>
      <c r="I287" s="38" t="s">
        <v>183</v>
      </c>
      <c r="J287" s="39"/>
      <c r="K287" s="1" t="str">
        <f t="shared" si="11"/>
        <v>Not Active</v>
      </c>
      <c r="L287" s="40" t="s">
        <v>184</v>
      </c>
      <c r="M287" s="1" t="str">
        <f t="shared" si="12"/>
        <v>https://www.healthcarevaluehub.org/affordability-snapshot/New Jersey</v>
      </c>
    </row>
    <row r="288" spans="1:13" ht="41.2" customHeight="1" x14ac:dyDescent="0.55000000000000004">
      <c r="A288" s="12">
        <v>287</v>
      </c>
      <c r="B288" t="s">
        <v>61</v>
      </c>
      <c r="C288" s="1" t="str" cm="1">
        <f t="array" ref="C288">_xlfn.SWITCH(B288,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88" s="1" t="s">
        <v>22</v>
      </c>
      <c r="E288" s="1" t="s">
        <v>180</v>
      </c>
      <c r="F288" s="30" t="s">
        <v>181</v>
      </c>
      <c r="G288" s="37" t="s">
        <v>182</v>
      </c>
      <c r="H288" s="283">
        <v>0</v>
      </c>
      <c r="I288" s="38" t="s">
        <v>183</v>
      </c>
      <c r="J288" s="39"/>
      <c r="K288" s="1" t="str">
        <f t="shared" si="11"/>
        <v>Not Active</v>
      </c>
      <c r="L288" s="40" t="s">
        <v>184</v>
      </c>
      <c r="M288" s="1" t="str">
        <f t="shared" si="12"/>
        <v>https://www.healthcarevaluehub.org/affordability-snapshot/New Mexico</v>
      </c>
    </row>
    <row r="289" spans="1:13" ht="41.2" customHeight="1" x14ac:dyDescent="0.55000000000000004">
      <c r="A289" s="12">
        <v>288</v>
      </c>
      <c r="B289" t="s">
        <v>62</v>
      </c>
      <c r="C289" s="1" t="str" cm="1">
        <f t="array" ref="C289">_xlfn.SWITCH(B289,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89" s="1" t="s">
        <v>22</v>
      </c>
      <c r="E289" s="1" t="s">
        <v>180</v>
      </c>
      <c r="F289" s="30" t="s">
        <v>181</v>
      </c>
      <c r="G289" s="37" t="s">
        <v>182</v>
      </c>
      <c r="H289" s="283">
        <v>0</v>
      </c>
      <c r="I289" s="38" t="s">
        <v>183</v>
      </c>
      <c r="J289" s="39"/>
      <c r="K289" s="1" t="str">
        <f t="shared" si="11"/>
        <v>Not Active</v>
      </c>
      <c r="L289" s="40" t="s">
        <v>184</v>
      </c>
      <c r="M289" s="1" t="str">
        <f t="shared" si="12"/>
        <v>https://www.healthcarevaluehub.org/affordability-snapshot/New York</v>
      </c>
    </row>
    <row r="290" spans="1:13" ht="41.2" customHeight="1" x14ac:dyDescent="0.55000000000000004">
      <c r="A290" s="12">
        <v>289</v>
      </c>
      <c r="B290" t="s">
        <v>63</v>
      </c>
      <c r="C290" s="1" t="str" cm="1">
        <f t="array" ref="C290">_xlfn.SWITCH(B290,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90" s="1" t="s">
        <v>22</v>
      </c>
      <c r="E290" s="1" t="s">
        <v>180</v>
      </c>
      <c r="F290" s="30" t="s">
        <v>181</v>
      </c>
      <c r="G290" s="37" t="s">
        <v>182</v>
      </c>
      <c r="H290" s="283">
        <v>1</v>
      </c>
      <c r="I290" s="38" t="s">
        <v>185</v>
      </c>
      <c r="J290" s="39" t="s">
        <v>193</v>
      </c>
      <c r="K290" s="1" t="str">
        <f t="shared" si="11"/>
        <v>Fully Active</v>
      </c>
      <c r="L290" s="40" t="s">
        <v>194</v>
      </c>
      <c r="M290" s="1" t="str">
        <f t="shared" si="12"/>
        <v>https://www.healthcarevaluehub.org/affordability-snapshot/North Carolina</v>
      </c>
    </row>
    <row r="291" spans="1:13" ht="41.2" customHeight="1" x14ac:dyDescent="0.55000000000000004">
      <c r="A291" s="12">
        <v>290</v>
      </c>
      <c r="B291" t="s">
        <v>64</v>
      </c>
      <c r="C291" s="1" t="str" cm="1">
        <f t="array" ref="C291">_xlfn.SWITCH(B291,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91" s="1" t="s">
        <v>22</v>
      </c>
      <c r="E291" s="1" t="s">
        <v>180</v>
      </c>
      <c r="F291" s="30" t="s">
        <v>181</v>
      </c>
      <c r="G291" s="37" t="s">
        <v>182</v>
      </c>
      <c r="H291" s="283">
        <v>0</v>
      </c>
      <c r="I291" s="38" t="s">
        <v>183</v>
      </c>
      <c r="J291" s="39"/>
      <c r="K291" s="1" t="str">
        <f t="shared" si="11"/>
        <v>Not Active</v>
      </c>
      <c r="L291" s="40" t="s">
        <v>184</v>
      </c>
      <c r="M291" s="1" t="str">
        <f t="shared" si="12"/>
        <v>https://www.healthcarevaluehub.org/affordability-snapshot/North Dakota</v>
      </c>
    </row>
    <row r="292" spans="1:13" ht="41.2" customHeight="1" x14ac:dyDescent="0.55000000000000004">
      <c r="A292" s="12">
        <v>291</v>
      </c>
      <c r="B292" t="s">
        <v>65</v>
      </c>
      <c r="C292" s="1" t="str" cm="1">
        <f t="array" ref="C292">_xlfn.SWITCH(B292,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92" s="1" t="s">
        <v>22</v>
      </c>
      <c r="E292" s="1" t="s">
        <v>180</v>
      </c>
      <c r="F292" s="30" t="s">
        <v>181</v>
      </c>
      <c r="G292" s="37" t="s">
        <v>182</v>
      </c>
      <c r="H292" s="283">
        <v>0</v>
      </c>
      <c r="I292" s="38" t="s">
        <v>183</v>
      </c>
      <c r="J292" s="39"/>
      <c r="K292" s="1" t="str">
        <f t="shared" si="11"/>
        <v>Not Active</v>
      </c>
      <c r="L292" s="40" t="s">
        <v>184</v>
      </c>
      <c r="M292" s="1" t="str">
        <f t="shared" si="12"/>
        <v>https://www.healthcarevaluehub.org/affordability-snapshot/Ohio</v>
      </c>
    </row>
    <row r="293" spans="1:13" ht="41.2" customHeight="1" x14ac:dyDescent="0.55000000000000004">
      <c r="A293" s="12">
        <v>292</v>
      </c>
      <c r="B293" t="s">
        <v>66</v>
      </c>
      <c r="C293" s="1" t="str" cm="1">
        <f t="array" ref="C293">_xlfn.SWITCH(B293,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93" s="1" t="s">
        <v>22</v>
      </c>
      <c r="E293" s="1" t="s">
        <v>180</v>
      </c>
      <c r="F293" s="30" t="s">
        <v>181</v>
      </c>
      <c r="G293" s="37" t="s">
        <v>182</v>
      </c>
      <c r="H293" s="283">
        <v>0</v>
      </c>
      <c r="I293" s="38" t="s">
        <v>183</v>
      </c>
      <c r="J293" s="39"/>
      <c r="K293" s="1" t="str">
        <f t="shared" si="11"/>
        <v>Not Active</v>
      </c>
      <c r="L293" s="40" t="s">
        <v>184</v>
      </c>
      <c r="M293" s="1" t="str">
        <f t="shared" si="12"/>
        <v>https://www.healthcarevaluehub.org/affordability-snapshot/Oklahoma</v>
      </c>
    </row>
    <row r="294" spans="1:13" ht="41.2" customHeight="1" x14ac:dyDescent="0.55000000000000004">
      <c r="A294" s="12">
        <v>293</v>
      </c>
      <c r="B294" t="s">
        <v>69</v>
      </c>
      <c r="C294" s="1" t="str" cm="1">
        <f t="array" ref="C294">_xlfn.SWITCH(B294,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94" s="1" t="s">
        <v>22</v>
      </c>
      <c r="E294" s="1" t="s">
        <v>180</v>
      </c>
      <c r="F294" s="30" t="s">
        <v>181</v>
      </c>
      <c r="G294" s="37" t="s">
        <v>182</v>
      </c>
      <c r="H294" s="283">
        <v>1</v>
      </c>
      <c r="I294" s="38" t="s">
        <v>185</v>
      </c>
      <c r="J294" s="39" t="s">
        <v>195</v>
      </c>
      <c r="K294" s="1" t="str">
        <f t="shared" si="11"/>
        <v>Fully Active</v>
      </c>
      <c r="L294" s="40" t="s">
        <v>196</v>
      </c>
      <c r="M294" s="1" t="str">
        <f t="shared" si="12"/>
        <v>https://www.healthcarevaluehub.org/affordability-snapshot/Oregon</v>
      </c>
    </row>
    <row r="295" spans="1:13" ht="41.2" customHeight="1" x14ac:dyDescent="0.55000000000000004">
      <c r="A295" s="12">
        <v>294</v>
      </c>
      <c r="B295" t="s">
        <v>70</v>
      </c>
      <c r="C295" s="1" t="str" cm="1">
        <f t="array" ref="C295">_xlfn.SWITCH(B295,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95" s="1" t="s">
        <v>22</v>
      </c>
      <c r="E295" s="1" t="s">
        <v>180</v>
      </c>
      <c r="F295" s="30" t="s">
        <v>181</v>
      </c>
      <c r="G295" s="37" t="s">
        <v>182</v>
      </c>
      <c r="H295" s="283">
        <v>0</v>
      </c>
      <c r="I295" s="38" t="s">
        <v>183</v>
      </c>
      <c r="J295" s="39"/>
      <c r="K295" s="1" t="str">
        <f t="shared" si="11"/>
        <v>Not Active</v>
      </c>
      <c r="L295" s="40" t="s">
        <v>184</v>
      </c>
      <c r="M295" s="1" t="str">
        <f t="shared" si="12"/>
        <v>https://www.healthcarevaluehub.org/affordability-snapshot/Pennsylvania</v>
      </c>
    </row>
    <row r="296" spans="1:13" ht="41.2" customHeight="1" x14ac:dyDescent="0.55000000000000004">
      <c r="A296" s="12">
        <v>295</v>
      </c>
      <c r="B296" t="s">
        <v>71</v>
      </c>
      <c r="C296" s="1" t="str" cm="1">
        <f t="array" ref="C296">_xlfn.SWITCH(B296,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96" s="1" t="s">
        <v>22</v>
      </c>
      <c r="E296" s="1" t="s">
        <v>180</v>
      </c>
      <c r="F296" s="30" t="s">
        <v>181</v>
      </c>
      <c r="G296" s="37" t="s">
        <v>182</v>
      </c>
      <c r="H296" s="283">
        <v>0</v>
      </c>
      <c r="I296" s="38" t="s">
        <v>183</v>
      </c>
      <c r="J296" s="39"/>
      <c r="K296" s="1" t="str">
        <f t="shared" si="11"/>
        <v>Not Active</v>
      </c>
      <c r="L296" s="40" t="s">
        <v>184</v>
      </c>
      <c r="M296" s="1" t="str">
        <f t="shared" si="12"/>
        <v>https://www.healthcarevaluehub.org/affordability-snapshot/Rhode Island</v>
      </c>
    </row>
    <row r="297" spans="1:13" ht="41.2" customHeight="1" x14ac:dyDescent="0.55000000000000004">
      <c r="A297" s="12">
        <v>296</v>
      </c>
      <c r="B297" t="s">
        <v>72</v>
      </c>
      <c r="C297" s="1" t="str" cm="1">
        <f t="array" ref="C297">_xlfn.SWITCH(B297,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97" s="1" t="s">
        <v>22</v>
      </c>
      <c r="E297" s="1" t="s">
        <v>180</v>
      </c>
      <c r="F297" s="30" t="s">
        <v>181</v>
      </c>
      <c r="G297" s="37" t="s">
        <v>182</v>
      </c>
      <c r="H297" s="283">
        <v>0</v>
      </c>
      <c r="I297" s="38" t="s">
        <v>183</v>
      </c>
      <c r="J297" s="39"/>
      <c r="K297" s="1" t="str">
        <f t="shared" si="11"/>
        <v>Not Active</v>
      </c>
      <c r="L297" s="40" t="s">
        <v>184</v>
      </c>
      <c r="M297" s="1" t="str">
        <f t="shared" si="12"/>
        <v>https://www.healthcarevaluehub.org/affordability-snapshot/South Carolina</v>
      </c>
    </row>
    <row r="298" spans="1:13" ht="41.2" customHeight="1" x14ac:dyDescent="0.55000000000000004">
      <c r="A298" s="12">
        <v>297</v>
      </c>
      <c r="B298" t="s">
        <v>73</v>
      </c>
      <c r="C298" s="1" t="str" cm="1">
        <f t="array" ref="C298">_xlfn.SWITCH(B298,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98" s="1" t="s">
        <v>22</v>
      </c>
      <c r="E298" s="1" t="s">
        <v>180</v>
      </c>
      <c r="F298" s="30" t="s">
        <v>181</v>
      </c>
      <c r="G298" s="37" t="s">
        <v>182</v>
      </c>
      <c r="H298" s="283">
        <v>0</v>
      </c>
      <c r="I298" s="38" t="s">
        <v>183</v>
      </c>
      <c r="J298" s="39"/>
      <c r="K298" s="1" t="str">
        <f t="shared" si="11"/>
        <v>Not Active</v>
      </c>
      <c r="L298" s="40" t="s">
        <v>184</v>
      </c>
      <c r="M298" s="1" t="str">
        <f t="shared" si="12"/>
        <v>https://www.healthcarevaluehub.org/affordability-snapshot/South Dakota</v>
      </c>
    </row>
    <row r="299" spans="1:13" ht="41.2" customHeight="1" x14ac:dyDescent="0.55000000000000004">
      <c r="A299" s="12">
        <v>298</v>
      </c>
      <c r="B299" t="s">
        <v>74</v>
      </c>
      <c r="C299" s="1" t="str" cm="1">
        <f t="array" ref="C299">_xlfn.SWITCH(B299,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99" s="1" t="s">
        <v>22</v>
      </c>
      <c r="E299" s="1" t="s">
        <v>180</v>
      </c>
      <c r="F299" s="30" t="s">
        <v>181</v>
      </c>
      <c r="G299" s="37" t="s">
        <v>182</v>
      </c>
      <c r="H299" s="283">
        <v>0</v>
      </c>
      <c r="I299" s="38" t="s">
        <v>183</v>
      </c>
      <c r="J299" s="39"/>
      <c r="K299" s="1" t="str">
        <f t="shared" si="11"/>
        <v>Not Active</v>
      </c>
      <c r="L299" s="40" t="s">
        <v>184</v>
      </c>
      <c r="M299" s="1" t="str">
        <f t="shared" si="12"/>
        <v>https://www.healthcarevaluehub.org/affordability-snapshot/Tennessee</v>
      </c>
    </row>
    <row r="300" spans="1:13" ht="41.2" customHeight="1" x14ac:dyDescent="0.55000000000000004">
      <c r="A300" s="12">
        <v>299</v>
      </c>
      <c r="B300" t="s">
        <v>77</v>
      </c>
      <c r="C300" s="1" t="str" cm="1">
        <f t="array" ref="C300">_xlfn.SWITCH(B300,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00" s="1" t="s">
        <v>22</v>
      </c>
      <c r="E300" s="1" t="s">
        <v>180</v>
      </c>
      <c r="F300" s="30" t="s">
        <v>181</v>
      </c>
      <c r="G300" s="37" t="s">
        <v>182</v>
      </c>
      <c r="H300" s="283">
        <v>0</v>
      </c>
      <c r="I300" s="38" t="s">
        <v>183</v>
      </c>
      <c r="J300" s="39"/>
      <c r="K300" s="1" t="str">
        <f t="shared" si="11"/>
        <v>Not Active</v>
      </c>
      <c r="L300" s="40" t="s">
        <v>184</v>
      </c>
      <c r="M300" s="1" t="str">
        <f t="shared" si="12"/>
        <v>https://www.healthcarevaluehub.org/affordability-snapshot/Texas</v>
      </c>
    </row>
    <row r="301" spans="1:13" ht="41.2" customHeight="1" x14ac:dyDescent="0.55000000000000004">
      <c r="A301" s="12">
        <v>300</v>
      </c>
      <c r="B301" t="s">
        <v>78</v>
      </c>
      <c r="C301" s="1" t="str" cm="1">
        <f t="array" ref="C301">_xlfn.SWITCH(B301,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01" s="1" t="s">
        <v>22</v>
      </c>
      <c r="E301" s="1" t="s">
        <v>180</v>
      </c>
      <c r="F301" s="30" t="s">
        <v>181</v>
      </c>
      <c r="G301" s="37" t="s">
        <v>182</v>
      </c>
      <c r="H301" s="283">
        <v>0</v>
      </c>
      <c r="I301" s="38" t="s">
        <v>183</v>
      </c>
      <c r="J301" s="39"/>
      <c r="K301" s="1" t="str">
        <f t="shared" si="11"/>
        <v>Not Active</v>
      </c>
      <c r="L301" s="40" t="s">
        <v>184</v>
      </c>
      <c r="M301" s="1" t="str">
        <f t="shared" si="12"/>
        <v>https://www.healthcarevaluehub.org/affordability-snapshot/Utah</v>
      </c>
    </row>
    <row r="302" spans="1:13" ht="41.2" customHeight="1" x14ac:dyDescent="0.55000000000000004">
      <c r="A302" s="12">
        <v>301</v>
      </c>
      <c r="B302" t="s">
        <v>79</v>
      </c>
      <c r="C302" s="1" t="str" cm="1">
        <f t="array" ref="C302">_xlfn.SWITCH(B302,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02" s="1" t="s">
        <v>22</v>
      </c>
      <c r="E302" s="1" t="s">
        <v>180</v>
      </c>
      <c r="F302" s="30" t="s">
        <v>181</v>
      </c>
      <c r="G302" s="37" t="s">
        <v>182</v>
      </c>
      <c r="H302" s="283">
        <v>0</v>
      </c>
      <c r="I302" s="38" t="s">
        <v>183</v>
      </c>
      <c r="J302" s="39"/>
      <c r="K302" s="1" t="str">
        <f t="shared" si="11"/>
        <v>Not Active</v>
      </c>
      <c r="L302" s="40" t="s">
        <v>184</v>
      </c>
      <c r="M302" s="1" t="str">
        <f t="shared" si="12"/>
        <v>https://www.healthcarevaluehub.org/affordability-snapshot/Vermont</v>
      </c>
    </row>
    <row r="303" spans="1:13" ht="41.2" customHeight="1" x14ac:dyDescent="0.55000000000000004">
      <c r="A303" s="12">
        <v>302</v>
      </c>
      <c r="B303" t="s">
        <v>80</v>
      </c>
      <c r="C303" s="1" t="str" cm="1">
        <f t="array" ref="C303">_xlfn.SWITCH(B303,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03" s="1" t="s">
        <v>22</v>
      </c>
      <c r="E303" s="1" t="s">
        <v>180</v>
      </c>
      <c r="F303" s="30" t="s">
        <v>181</v>
      </c>
      <c r="G303" s="37" t="s">
        <v>182</v>
      </c>
      <c r="H303" s="283">
        <v>0</v>
      </c>
      <c r="I303" s="38" t="s">
        <v>183</v>
      </c>
      <c r="J303" s="39"/>
      <c r="K303" s="1" t="str">
        <f t="shared" si="11"/>
        <v>Not Active</v>
      </c>
      <c r="L303" s="40" t="s">
        <v>184</v>
      </c>
      <c r="M303" s="1" t="str">
        <f t="shared" si="12"/>
        <v>https://www.healthcarevaluehub.org/affordability-snapshot/Virginia</v>
      </c>
    </row>
    <row r="304" spans="1:13" ht="41.2" customHeight="1" x14ac:dyDescent="0.55000000000000004">
      <c r="A304" s="12">
        <v>303</v>
      </c>
      <c r="B304" t="s">
        <v>81</v>
      </c>
      <c r="C304" s="1" t="str" cm="1">
        <f t="array" ref="C304">_xlfn.SWITCH(B304,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04" s="1" t="s">
        <v>22</v>
      </c>
      <c r="E304" s="1" t="s">
        <v>180</v>
      </c>
      <c r="F304" s="30" t="s">
        <v>181</v>
      </c>
      <c r="G304" s="37" t="s">
        <v>182</v>
      </c>
      <c r="H304" s="283">
        <v>0</v>
      </c>
      <c r="I304" s="38" t="s">
        <v>183</v>
      </c>
      <c r="J304" s="39"/>
      <c r="K304" s="1" t="str">
        <f t="shared" si="11"/>
        <v>Not Active</v>
      </c>
      <c r="L304" s="40" t="s">
        <v>184</v>
      </c>
      <c r="M304" s="1" t="str">
        <f t="shared" si="12"/>
        <v>https://www.healthcarevaluehub.org/affordability-snapshot/Washington</v>
      </c>
    </row>
    <row r="305" spans="1:13" ht="41.2" customHeight="1" x14ac:dyDescent="0.55000000000000004">
      <c r="A305" s="12">
        <v>304</v>
      </c>
      <c r="B305" t="s">
        <v>82</v>
      </c>
      <c r="C305" s="1" t="str" cm="1">
        <f t="array" ref="C305">_xlfn.SWITCH(B305,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05" s="1" t="s">
        <v>22</v>
      </c>
      <c r="E305" s="1" t="s">
        <v>180</v>
      </c>
      <c r="F305" s="30" t="s">
        <v>181</v>
      </c>
      <c r="G305" s="37" t="s">
        <v>182</v>
      </c>
      <c r="H305" s="283">
        <v>0</v>
      </c>
      <c r="I305" s="38" t="s">
        <v>183</v>
      </c>
      <c r="J305" s="39"/>
      <c r="K305" s="1" t="str">
        <f t="shared" si="11"/>
        <v>Not Active</v>
      </c>
      <c r="L305" s="40" t="s">
        <v>197</v>
      </c>
      <c r="M305" s="1" t="str">
        <f t="shared" si="12"/>
        <v>https://www.healthcarevaluehub.org/affordability-snapshot/West Virginia</v>
      </c>
    </row>
    <row r="306" spans="1:13" ht="41.2" customHeight="1" x14ac:dyDescent="0.55000000000000004">
      <c r="A306" s="12">
        <v>305</v>
      </c>
      <c r="B306" t="s">
        <v>83</v>
      </c>
      <c r="C306" s="1" t="str" cm="1">
        <f t="array" ref="C306">_xlfn.SWITCH(B306,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06" s="1" t="s">
        <v>22</v>
      </c>
      <c r="E306" s="1" t="s">
        <v>180</v>
      </c>
      <c r="F306" s="30" t="s">
        <v>181</v>
      </c>
      <c r="G306" s="37" t="s">
        <v>182</v>
      </c>
      <c r="H306" s="283">
        <v>0</v>
      </c>
      <c r="I306" s="38" t="s">
        <v>183</v>
      </c>
      <c r="J306" s="39"/>
      <c r="K306" s="1" t="str">
        <f t="shared" si="11"/>
        <v>Not Active</v>
      </c>
      <c r="L306" s="40" t="s">
        <v>184</v>
      </c>
      <c r="M306" s="1" t="str">
        <f t="shared" si="12"/>
        <v>https://www.healthcarevaluehub.org/affordability-snapshot/Wisconsin</v>
      </c>
    </row>
    <row r="307" spans="1:13" ht="41.2" customHeight="1" thickBot="1" x14ac:dyDescent="0.6">
      <c r="A307" s="12">
        <v>306</v>
      </c>
      <c r="B307" t="s">
        <v>84</v>
      </c>
      <c r="C307" s="1" t="str" cm="1">
        <f t="array" ref="C307">_xlfn.SWITCH(B307,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07" s="1" t="s">
        <v>22</v>
      </c>
      <c r="E307" s="1" t="s">
        <v>180</v>
      </c>
      <c r="F307" s="30" t="s">
        <v>181</v>
      </c>
      <c r="G307" s="37" t="s">
        <v>182</v>
      </c>
      <c r="H307" s="284">
        <v>0</v>
      </c>
      <c r="I307" s="41" t="s">
        <v>183</v>
      </c>
      <c r="J307" s="42"/>
      <c r="K307" s="1" t="str">
        <f t="shared" si="11"/>
        <v>Not Active</v>
      </c>
      <c r="L307" s="43" t="s">
        <v>184</v>
      </c>
      <c r="M307" s="1" t="str">
        <f t="shared" si="12"/>
        <v>https://www.healthcarevaluehub.org/affordability-snapshot/Wyoming</v>
      </c>
    </row>
    <row r="308" spans="1:13" ht="41.2" customHeight="1" x14ac:dyDescent="0.55000000000000004">
      <c r="A308" s="12">
        <v>307</v>
      </c>
      <c r="B308" t="s">
        <v>21</v>
      </c>
      <c r="C308" s="1" t="str" cm="1">
        <f t="array" ref="C308">_xlfn.SWITCH(B308,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08" s="1" t="s">
        <v>22</v>
      </c>
      <c r="E308" s="1" t="s">
        <v>180</v>
      </c>
      <c r="F308" s="30" t="s">
        <v>198</v>
      </c>
      <c r="G308" s="37" t="s">
        <v>199</v>
      </c>
      <c r="H308" s="283">
        <v>0</v>
      </c>
      <c r="I308" s="38" t="s">
        <v>200</v>
      </c>
      <c r="J308" s="39"/>
      <c r="K308" s="1" t="str">
        <f t="shared" si="11"/>
        <v>Not Active</v>
      </c>
      <c r="L308" s="40" t="s">
        <v>201</v>
      </c>
      <c r="M308" s="1" t="str">
        <f t="shared" si="12"/>
        <v>https://www.healthcarevaluehub.org/affordability-snapshot/Alabama</v>
      </c>
    </row>
    <row r="309" spans="1:13" ht="41.2" customHeight="1" x14ac:dyDescent="0.55000000000000004">
      <c r="A309" s="12">
        <v>308</v>
      </c>
      <c r="B309" t="s">
        <v>28</v>
      </c>
      <c r="C309" s="1" t="str" cm="1">
        <f t="array" ref="C309">_xlfn.SWITCH(B309,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09" s="1" t="s">
        <v>22</v>
      </c>
      <c r="E309" s="1" t="s">
        <v>180</v>
      </c>
      <c r="F309" s="30" t="s">
        <v>198</v>
      </c>
      <c r="G309" s="37" t="s">
        <v>199</v>
      </c>
      <c r="H309" s="283">
        <v>0</v>
      </c>
      <c r="I309" s="38" t="s">
        <v>200</v>
      </c>
      <c r="J309" s="39"/>
      <c r="K309" s="1" t="str">
        <f t="shared" si="11"/>
        <v>Not Active</v>
      </c>
      <c r="L309" s="40" t="s">
        <v>201</v>
      </c>
      <c r="M309" s="1" t="str">
        <f t="shared" si="12"/>
        <v>https://www.healthcarevaluehub.org/affordability-snapshot/Alaska</v>
      </c>
    </row>
    <row r="310" spans="1:13" ht="41.2" customHeight="1" x14ac:dyDescent="0.55000000000000004">
      <c r="A310" s="12">
        <v>309</v>
      </c>
      <c r="B310" t="s">
        <v>29</v>
      </c>
      <c r="C310" s="1" t="str" cm="1">
        <f t="array" ref="C310">_xlfn.SWITCH(B310,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10" s="1" t="s">
        <v>22</v>
      </c>
      <c r="E310" s="1" t="s">
        <v>180</v>
      </c>
      <c r="F310" s="30" t="s">
        <v>198</v>
      </c>
      <c r="G310" s="37" t="s">
        <v>199</v>
      </c>
      <c r="H310" s="283">
        <v>0</v>
      </c>
      <c r="I310" s="38" t="s">
        <v>200</v>
      </c>
      <c r="J310" s="39"/>
      <c r="K310" s="1" t="str">
        <f t="shared" si="11"/>
        <v>Not Active</v>
      </c>
      <c r="L310" s="40" t="s">
        <v>201</v>
      </c>
      <c r="M310" s="1" t="str">
        <f t="shared" si="12"/>
        <v>https://www.healthcarevaluehub.org/affordability-snapshot/Arizona</v>
      </c>
    </row>
    <row r="311" spans="1:13" ht="41.2" customHeight="1" x14ac:dyDescent="0.55000000000000004">
      <c r="A311" s="12">
        <v>310</v>
      </c>
      <c r="B311" t="s">
        <v>30</v>
      </c>
      <c r="C311" s="1" t="str" cm="1">
        <f t="array" ref="C311">_xlfn.SWITCH(B311,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11" s="1" t="s">
        <v>22</v>
      </c>
      <c r="E311" s="1" t="s">
        <v>180</v>
      </c>
      <c r="F311" s="30" t="s">
        <v>198</v>
      </c>
      <c r="G311" s="37" t="s">
        <v>199</v>
      </c>
      <c r="H311" s="283">
        <v>0</v>
      </c>
      <c r="I311" s="38" t="s">
        <v>200</v>
      </c>
      <c r="J311" s="39"/>
      <c r="K311" s="1" t="str">
        <f t="shared" si="11"/>
        <v>Not Active</v>
      </c>
      <c r="L311" s="40" t="s">
        <v>201</v>
      </c>
      <c r="M311" s="1" t="str">
        <f t="shared" si="12"/>
        <v>https://www.healthcarevaluehub.org/affordability-snapshot/Arkansas</v>
      </c>
    </row>
    <row r="312" spans="1:13" ht="41.2" customHeight="1" x14ac:dyDescent="0.55000000000000004">
      <c r="A312" s="12">
        <v>311</v>
      </c>
      <c r="B312" t="s">
        <v>31</v>
      </c>
      <c r="C312" s="1" t="str" cm="1">
        <f t="array" ref="C312">_xlfn.SWITCH(B312,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12" s="1" t="s">
        <v>22</v>
      </c>
      <c r="E312" s="1" t="s">
        <v>180</v>
      </c>
      <c r="F312" s="30" t="s">
        <v>198</v>
      </c>
      <c r="G312" s="37" t="s">
        <v>199</v>
      </c>
      <c r="H312" s="283">
        <v>0</v>
      </c>
      <c r="I312" s="38" t="s">
        <v>200</v>
      </c>
      <c r="J312" s="39"/>
      <c r="K312" s="1" t="str">
        <f t="shared" si="11"/>
        <v>Not Active</v>
      </c>
      <c r="L312" s="40" t="s">
        <v>201</v>
      </c>
      <c r="M312" s="1" t="str">
        <f t="shared" si="12"/>
        <v>https://www.healthcarevaluehub.org/affordability-snapshot/California</v>
      </c>
    </row>
    <row r="313" spans="1:13" ht="41.2" customHeight="1" x14ac:dyDescent="0.55000000000000004">
      <c r="A313" s="12">
        <v>312</v>
      </c>
      <c r="B313" t="s">
        <v>32</v>
      </c>
      <c r="C313" s="1" t="str" cm="1">
        <f t="array" ref="C313">_xlfn.SWITCH(B313,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13" s="1" t="s">
        <v>22</v>
      </c>
      <c r="E313" s="1" t="s">
        <v>180</v>
      </c>
      <c r="F313" s="30" t="s">
        <v>198</v>
      </c>
      <c r="G313" s="37" t="s">
        <v>199</v>
      </c>
      <c r="H313" s="283">
        <v>0</v>
      </c>
      <c r="I313" s="38" t="s">
        <v>200</v>
      </c>
      <c r="J313" s="39"/>
      <c r="K313" s="1" t="str">
        <f t="shared" si="11"/>
        <v>Not Active</v>
      </c>
      <c r="L313" s="40" t="s">
        <v>201</v>
      </c>
      <c r="M313" s="1" t="str">
        <f t="shared" si="12"/>
        <v>https://www.healthcarevaluehub.org/affordability-snapshot/Colorado</v>
      </c>
    </row>
    <row r="314" spans="1:13" ht="41.2" customHeight="1" x14ac:dyDescent="0.55000000000000004">
      <c r="A314" s="12">
        <v>313</v>
      </c>
      <c r="B314" t="s">
        <v>33</v>
      </c>
      <c r="C314" s="1" t="str" cm="1">
        <f t="array" ref="C314">_xlfn.SWITCH(B314,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14" s="1" t="s">
        <v>22</v>
      </c>
      <c r="E314" s="1" t="s">
        <v>180</v>
      </c>
      <c r="F314" s="30" t="s">
        <v>198</v>
      </c>
      <c r="G314" s="37" t="s">
        <v>199</v>
      </c>
      <c r="H314" s="283">
        <v>0</v>
      </c>
      <c r="I314" s="38" t="s">
        <v>200</v>
      </c>
      <c r="J314" s="39"/>
      <c r="K314" s="1" t="str">
        <f t="shared" si="11"/>
        <v>Not Active</v>
      </c>
      <c r="L314" s="40" t="s">
        <v>201</v>
      </c>
      <c r="M314" s="1" t="str">
        <f t="shared" si="12"/>
        <v>https://www.healthcarevaluehub.org/affordability-snapshot/Connecticut</v>
      </c>
    </row>
    <row r="315" spans="1:13" ht="41.2" customHeight="1" x14ac:dyDescent="0.55000000000000004">
      <c r="A315" s="12">
        <v>314</v>
      </c>
      <c r="B315" t="s">
        <v>34</v>
      </c>
      <c r="C315" s="1" t="str" cm="1">
        <f t="array" ref="C315">_xlfn.SWITCH(B315,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15" s="1" t="s">
        <v>22</v>
      </c>
      <c r="E315" s="1" t="s">
        <v>180</v>
      </c>
      <c r="F315" s="30" t="s">
        <v>198</v>
      </c>
      <c r="G315" s="37" t="s">
        <v>199</v>
      </c>
      <c r="H315" s="283">
        <v>0</v>
      </c>
      <c r="I315" s="38" t="s">
        <v>200</v>
      </c>
      <c r="J315" s="39"/>
      <c r="K315" s="1" t="str">
        <f t="shared" si="11"/>
        <v>Not Active</v>
      </c>
      <c r="L315" s="40" t="s">
        <v>201</v>
      </c>
      <c r="M315" s="1" t="str">
        <f t="shared" si="12"/>
        <v>https://www.healthcarevaluehub.org/affordability-snapshot/Delaware</v>
      </c>
    </row>
    <row r="316" spans="1:13" ht="41.2" customHeight="1" x14ac:dyDescent="0.55000000000000004">
      <c r="A316" s="12">
        <v>315</v>
      </c>
      <c r="B316" t="s">
        <v>35</v>
      </c>
      <c r="C316" s="1" t="str" cm="1">
        <f t="array" ref="C316">_xlfn.SWITCH(B316,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16" s="1" t="s">
        <v>22</v>
      </c>
      <c r="E316" s="1" t="s">
        <v>180</v>
      </c>
      <c r="F316" s="30" t="s">
        <v>198</v>
      </c>
      <c r="G316" s="37" t="s">
        <v>199</v>
      </c>
      <c r="H316" s="283">
        <v>0</v>
      </c>
      <c r="I316" s="38" t="s">
        <v>200</v>
      </c>
      <c r="J316" s="39"/>
      <c r="K316" s="1" t="str">
        <f t="shared" si="11"/>
        <v>Not Active</v>
      </c>
      <c r="L316" s="40" t="s">
        <v>201</v>
      </c>
      <c r="M316" s="1" t="str">
        <f t="shared" si="12"/>
        <v>https://www.healthcarevaluehub.org/affordability-snapshot/District of Columbia</v>
      </c>
    </row>
    <row r="317" spans="1:13" ht="41.2" customHeight="1" x14ac:dyDescent="0.55000000000000004">
      <c r="A317" s="12">
        <v>316</v>
      </c>
      <c r="B317" t="s">
        <v>36</v>
      </c>
      <c r="C317" s="1" t="str" cm="1">
        <f t="array" ref="C317">_xlfn.SWITCH(B317,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17" s="1" t="s">
        <v>22</v>
      </c>
      <c r="E317" s="1" t="s">
        <v>180</v>
      </c>
      <c r="F317" s="30" t="s">
        <v>198</v>
      </c>
      <c r="G317" s="37" t="s">
        <v>199</v>
      </c>
      <c r="H317" s="283">
        <v>0</v>
      </c>
      <c r="I317" s="38" t="s">
        <v>200</v>
      </c>
      <c r="J317" s="39"/>
      <c r="K317" s="1" t="str">
        <f t="shared" si="11"/>
        <v>Not Active</v>
      </c>
      <c r="L317" s="40" t="s">
        <v>201</v>
      </c>
      <c r="M317" s="1" t="str">
        <f t="shared" si="12"/>
        <v>https://www.healthcarevaluehub.org/affordability-snapshot/Florida</v>
      </c>
    </row>
    <row r="318" spans="1:13" ht="41.2" customHeight="1" x14ac:dyDescent="0.55000000000000004">
      <c r="A318" s="12">
        <v>317</v>
      </c>
      <c r="B318" t="s">
        <v>37</v>
      </c>
      <c r="C318" s="1" t="str" cm="1">
        <f t="array" ref="C318">_xlfn.SWITCH(B318,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18" s="1" t="s">
        <v>22</v>
      </c>
      <c r="E318" s="1" t="s">
        <v>180</v>
      </c>
      <c r="F318" s="30" t="s">
        <v>198</v>
      </c>
      <c r="G318" s="37" t="s">
        <v>199</v>
      </c>
      <c r="H318" s="283">
        <v>0</v>
      </c>
      <c r="I318" s="38" t="s">
        <v>200</v>
      </c>
      <c r="J318" s="39"/>
      <c r="K318" s="1" t="str">
        <f t="shared" si="11"/>
        <v>Not Active</v>
      </c>
      <c r="L318" s="40" t="s">
        <v>201</v>
      </c>
      <c r="M318" s="1" t="str">
        <f t="shared" si="12"/>
        <v>https://www.healthcarevaluehub.org/affordability-snapshot/Georgia</v>
      </c>
    </row>
    <row r="319" spans="1:13" ht="41.2" customHeight="1" x14ac:dyDescent="0.55000000000000004">
      <c r="A319" s="12">
        <v>318</v>
      </c>
      <c r="B319" t="s">
        <v>38</v>
      </c>
      <c r="C319" s="1" t="str" cm="1">
        <f t="array" ref="C319">_xlfn.SWITCH(B319,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19" s="1" t="s">
        <v>22</v>
      </c>
      <c r="E319" s="1" t="s">
        <v>180</v>
      </c>
      <c r="F319" s="30" t="s">
        <v>198</v>
      </c>
      <c r="G319" s="37" t="s">
        <v>199</v>
      </c>
      <c r="H319" s="283">
        <v>0</v>
      </c>
      <c r="I319" s="38" t="s">
        <v>200</v>
      </c>
      <c r="J319" s="39"/>
      <c r="K319" s="1" t="str">
        <f t="shared" si="11"/>
        <v>Not Active</v>
      </c>
      <c r="L319" s="40" t="s">
        <v>201</v>
      </c>
      <c r="M319" s="1" t="str">
        <f t="shared" si="12"/>
        <v>https://www.healthcarevaluehub.org/affordability-snapshot/Hawaii</v>
      </c>
    </row>
    <row r="320" spans="1:13" ht="41.2" customHeight="1" x14ac:dyDescent="0.55000000000000004">
      <c r="A320" s="12">
        <v>319</v>
      </c>
      <c r="B320" t="s">
        <v>39</v>
      </c>
      <c r="C320" s="1" t="str" cm="1">
        <f t="array" ref="C320">_xlfn.SWITCH(B320,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20" s="1" t="s">
        <v>22</v>
      </c>
      <c r="E320" s="1" t="s">
        <v>180</v>
      </c>
      <c r="F320" s="30" t="s">
        <v>198</v>
      </c>
      <c r="G320" s="37" t="s">
        <v>199</v>
      </c>
      <c r="H320" s="283">
        <v>0</v>
      </c>
      <c r="I320" s="38" t="s">
        <v>200</v>
      </c>
      <c r="J320" s="39"/>
      <c r="K320" s="1" t="str">
        <f t="shared" si="11"/>
        <v>Not Active</v>
      </c>
      <c r="L320" s="40" t="s">
        <v>201</v>
      </c>
      <c r="M320" s="1" t="str">
        <f t="shared" si="12"/>
        <v>https://www.healthcarevaluehub.org/affordability-snapshot/Idaho</v>
      </c>
    </row>
    <row r="321" spans="1:13" ht="41.2" customHeight="1" x14ac:dyDescent="0.55000000000000004">
      <c r="A321" s="12">
        <v>320</v>
      </c>
      <c r="B321" t="s">
        <v>40</v>
      </c>
      <c r="C321" s="1" t="str" cm="1">
        <f t="array" ref="C321">_xlfn.SWITCH(B321,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21" s="1" t="s">
        <v>22</v>
      </c>
      <c r="E321" s="1" t="s">
        <v>180</v>
      </c>
      <c r="F321" s="30" t="s">
        <v>198</v>
      </c>
      <c r="G321" s="37" t="s">
        <v>199</v>
      </c>
      <c r="H321" s="283">
        <v>0</v>
      </c>
      <c r="I321" s="38" t="s">
        <v>200</v>
      </c>
      <c r="J321" s="39"/>
      <c r="K321" s="1" t="str">
        <f t="shared" si="11"/>
        <v>Not Active</v>
      </c>
      <c r="L321" s="40" t="s">
        <v>201</v>
      </c>
      <c r="M321" s="1" t="str">
        <f t="shared" si="12"/>
        <v>https://www.healthcarevaluehub.org/affordability-snapshot/Illinois</v>
      </c>
    </row>
    <row r="322" spans="1:13" ht="41.2" customHeight="1" x14ac:dyDescent="0.55000000000000004">
      <c r="A322" s="12">
        <v>321</v>
      </c>
      <c r="B322" t="s">
        <v>41</v>
      </c>
      <c r="C322" s="1" t="str" cm="1">
        <f t="array" ref="C322">_xlfn.SWITCH(B322,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22" s="1" t="s">
        <v>22</v>
      </c>
      <c r="E322" s="1" t="s">
        <v>180</v>
      </c>
      <c r="F322" s="30" t="s">
        <v>198</v>
      </c>
      <c r="G322" s="37" t="s">
        <v>199</v>
      </c>
      <c r="H322" s="283">
        <v>0</v>
      </c>
      <c r="I322" s="38" t="s">
        <v>200</v>
      </c>
      <c r="J322" s="39"/>
      <c r="K322" s="1" t="str">
        <f t="shared" si="11"/>
        <v>Not Active</v>
      </c>
      <c r="L322" s="40" t="s">
        <v>201</v>
      </c>
      <c r="M322" s="1" t="str">
        <f t="shared" si="12"/>
        <v>https://www.healthcarevaluehub.org/affordability-snapshot/Indiana</v>
      </c>
    </row>
    <row r="323" spans="1:13" ht="41.2" customHeight="1" x14ac:dyDescent="0.55000000000000004">
      <c r="A323" s="12">
        <v>322</v>
      </c>
      <c r="B323" t="s">
        <v>44</v>
      </c>
      <c r="C323" s="1" t="str" cm="1">
        <f t="array" ref="C323">_xlfn.SWITCH(B323,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23" s="1" t="s">
        <v>22</v>
      </c>
      <c r="E323" s="1" t="s">
        <v>180</v>
      </c>
      <c r="F323" s="30" t="s">
        <v>198</v>
      </c>
      <c r="G323" s="37" t="s">
        <v>199</v>
      </c>
      <c r="H323" s="283">
        <v>0</v>
      </c>
      <c r="I323" s="38" t="s">
        <v>200</v>
      </c>
      <c r="J323" s="39"/>
      <c r="K323" s="1" t="str">
        <f t="shared" ref="K323:K386" si="13">IF(H323=1,"Fully Active",
IF(H323=0.5,"Partially Implemented","Not Active"))</f>
        <v>Not Active</v>
      </c>
      <c r="L323" s="40" t="s">
        <v>201</v>
      </c>
      <c r="M323" s="1" t="str">
        <f t="shared" si="12"/>
        <v>https://www.healthcarevaluehub.org/affordability-snapshot/Iowa</v>
      </c>
    </row>
    <row r="324" spans="1:13" ht="41.2" customHeight="1" x14ac:dyDescent="0.55000000000000004">
      <c r="A324" s="12">
        <v>323</v>
      </c>
      <c r="B324" t="s">
        <v>46</v>
      </c>
      <c r="C324" s="1" t="str" cm="1">
        <f t="array" ref="C324">_xlfn.SWITCH(B324,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24" s="1" t="s">
        <v>22</v>
      </c>
      <c r="E324" s="1" t="s">
        <v>180</v>
      </c>
      <c r="F324" s="30" t="s">
        <v>198</v>
      </c>
      <c r="G324" s="37" t="s">
        <v>199</v>
      </c>
      <c r="H324" s="283">
        <v>0</v>
      </c>
      <c r="I324" s="38" t="s">
        <v>200</v>
      </c>
      <c r="J324" s="39"/>
      <c r="K324" s="1" t="str">
        <f t="shared" si="13"/>
        <v>Not Active</v>
      </c>
      <c r="L324" s="40" t="s">
        <v>201</v>
      </c>
      <c r="M324" s="1" t="str">
        <f t="shared" si="12"/>
        <v>https://www.healthcarevaluehub.org/affordability-snapshot/Kansas</v>
      </c>
    </row>
    <row r="325" spans="1:13" ht="41.2" customHeight="1" x14ac:dyDescent="0.55000000000000004">
      <c r="A325" s="12">
        <v>324</v>
      </c>
      <c r="B325" t="s">
        <v>47</v>
      </c>
      <c r="C325" s="1" t="str" cm="1">
        <f t="array" ref="C325">_xlfn.SWITCH(B325,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25" s="1" t="s">
        <v>22</v>
      </c>
      <c r="E325" s="1" t="s">
        <v>180</v>
      </c>
      <c r="F325" s="30" t="s">
        <v>198</v>
      </c>
      <c r="G325" s="37" t="s">
        <v>199</v>
      </c>
      <c r="H325" s="283">
        <v>0</v>
      </c>
      <c r="I325" s="38" t="s">
        <v>200</v>
      </c>
      <c r="J325" s="39"/>
      <c r="K325" s="1" t="str">
        <f t="shared" si="13"/>
        <v>Not Active</v>
      </c>
      <c r="L325" s="40" t="s">
        <v>201</v>
      </c>
      <c r="M325" s="1" t="str">
        <f t="shared" si="12"/>
        <v>https://www.healthcarevaluehub.org/affordability-snapshot/Kentucky</v>
      </c>
    </row>
    <row r="326" spans="1:13" ht="41.2" customHeight="1" x14ac:dyDescent="0.55000000000000004">
      <c r="A326" s="12">
        <v>325</v>
      </c>
      <c r="B326" t="s">
        <v>48</v>
      </c>
      <c r="C326" s="1" t="str" cm="1">
        <f t="array" ref="C326">_xlfn.SWITCH(B326,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26" s="1" t="s">
        <v>22</v>
      </c>
      <c r="E326" s="1" t="s">
        <v>180</v>
      </c>
      <c r="F326" s="30" t="s">
        <v>198</v>
      </c>
      <c r="G326" s="37" t="s">
        <v>199</v>
      </c>
      <c r="H326" s="283">
        <v>0</v>
      </c>
      <c r="I326" s="38" t="s">
        <v>200</v>
      </c>
      <c r="J326" s="39"/>
      <c r="K326" s="1" t="str">
        <f t="shared" si="13"/>
        <v>Not Active</v>
      </c>
      <c r="L326" s="40" t="s">
        <v>201</v>
      </c>
      <c r="M326" s="1" t="str">
        <f t="shared" si="12"/>
        <v>https://www.healthcarevaluehub.org/affordability-snapshot/Louisiana</v>
      </c>
    </row>
    <row r="327" spans="1:13" ht="41.2" customHeight="1" x14ac:dyDescent="0.55000000000000004">
      <c r="A327" s="12">
        <v>326</v>
      </c>
      <c r="B327" t="s">
        <v>49</v>
      </c>
      <c r="C327" s="1" t="str" cm="1">
        <f t="array" ref="C327">_xlfn.SWITCH(B327,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27" s="1" t="s">
        <v>22</v>
      </c>
      <c r="E327" s="1" t="s">
        <v>180</v>
      </c>
      <c r="F327" s="30" t="s">
        <v>198</v>
      </c>
      <c r="G327" s="37" t="s">
        <v>199</v>
      </c>
      <c r="H327" s="283">
        <v>0</v>
      </c>
      <c r="I327" s="38" t="s">
        <v>200</v>
      </c>
      <c r="J327" s="39"/>
      <c r="K327" s="1" t="str">
        <f t="shared" si="13"/>
        <v>Not Active</v>
      </c>
      <c r="L327" s="40" t="s">
        <v>201</v>
      </c>
      <c r="M327" s="1" t="str">
        <f t="shared" si="12"/>
        <v>https://www.healthcarevaluehub.org/affordability-snapshot/Maine</v>
      </c>
    </row>
    <row r="328" spans="1:13" ht="41.2" customHeight="1" x14ac:dyDescent="0.55000000000000004">
      <c r="A328" s="12">
        <v>327</v>
      </c>
      <c r="B328" t="s">
        <v>50</v>
      </c>
      <c r="C328" s="1" t="str" cm="1">
        <f t="array" ref="C328">_xlfn.SWITCH(B328,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28" s="1" t="s">
        <v>22</v>
      </c>
      <c r="E328" s="1" t="s">
        <v>180</v>
      </c>
      <c r="F328" s="30" t="s">
        <v>198</v>
      </c>
      <c r="G328" s="37" t="s">
        <v>199</v>
      </c>
      <c r="H328" s="283">
        <v>1</v>
      </c>
      <c r="I328" s="38" t="s">
        <v>202</v>
      </c>
      <c r="J328" s="39" t="s">
        <v>203</v>
      </c>
      <c r="K328" s="1" t="str">
        <f t="shared" si="13"/>
        <v>Fully Active</v>
      </c>
      <c r="L328" s="40" t="s">
        <v>204</v>
      </c>
      <c r="M328" s="1" t="str">
        <f t="shared" si="12"/>
        <v>https://www.healthcarevaluehub.org/affordability-snapshot/Maryland</v>
      </c>
    </row>
    <row r="329" spans="1:13" ht="41.2" customHeight="1" x14ac:dyDescent="0.55000000000000004">
      <c r="A329" s="12">
        <v>328</v>
      </c>
      <c r="B329" t="s">
        <v>51</v>
      </c>
      <c r="C329" s="1" t="str" cm="1">
        <f t="array" ref="C329">_xlfn.SWITCH(B329,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29" s="1" t="s">
        <v>22</v>
      </c>
      <c r="E329" s="1" t="s">
        <v>180</v>
      </c>
      <c r="F329" s="30" t="s">
        <v>198</v>
      </c>
      <c r="G329" s="37" t="s">
        <v>199</v>
      </c>
      <c r="H329" s="283">
        <v>0</v>
      </c>
      <c r="I329" s="38" t="s">
        <v>200</v>
      </c>
      <c r="J329" s="39"/>
      <c r="K329" s="1" t="str">
        <f t="shared" si="13"/>
        <v>Not Active</v>
      </c>
      <c r="L329" s="40" t="s">
        <v>201</v>
      </c>
      <c r="M329" s="1" t="str">
        <f t="shared" si="12"/>
        <v>https://www.healthcarevaluehub.org/affordability-snapshot/Massachusetts</v>
      </c>
    </row>
    <row r="330" spans="1:13" ht="41.2" customHeight="1" x14ac:dyDescent="0.55000000000000004">
      <c r="A330" s="12">
        <v>329</v>
      </c>
      <c r="B330" t="s">
        <v>52</v>
      </c>
      <c r="C330" s="1" t="str" cm="1">
        <f t="array" ref="C330">_xlfn.SWITCH(B330,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30" s="1" t="s">
        <v>22</v>
      </c>
      <c r="E330" s="1" t="s">
        <v>180</v>
      </c>
      <c r="F330" s="30" t="s">
        <v>198</v>
      </c>
      <c r="G330" s="37" t="s">
        <v>199</v>
      </c>
      <c r="H330" s="283">
        <v>0</v>
      </c>
      <c r="I330" s="38" t="s">
        <v>200</v>
      </c>
      <c r="J330" s="39"/>
      <c r="K330" s="1" t="str">
        <f t="shared" si="13"/>
        <v>Not Active</v>
      </c>
      <c r="L330" s="40" t="s">
        <v>201</v>
      </c>
      <c r="M330" s="1" t="str">
        <f t="shared" si="12"/>
        <v>https://www.healthcarevaluehub.org/affordability-snapshot/Michigan</v>
      </c>
    </row>
    <row r="331" spans="1:13" ht="41.2" customHeight="1" x14ac:dyDescent="0.55000000000000004">
      <c r="A331" s="12">
        <v>330</v>
      </c>
      <c r="B331" t="s">
        <v>53</v>
      </c>
      <c r="C331" s="1" t="str" cm="1">
        <f t="array" ref="C331">_xlfn.SWITCH(B331,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31" s="1" t="s">
        <v>22</v>
      </c>
      <c r="E331" s="1" t="s">
        <v>180</v>
      </c>
      <c r="F331" s="30" t="s">
        <v>198</v>
      </c>
      <c r="G331" s="37" t="s">
        <v>199</v>
      </c>
      <c r="H331" s="283">
        <v>0</v>
      </c>
      <c r="I331" s="38" t="s">
        <v>200</v>
      </c>
      <c r="J331" s="39"/>
      <c r="K331" s="1" t="str">
        <f t="shared" si="13"/>
        <v>Not Active</v>
      </c>
      <c r="L331" s="40" t="s">
        <v>201</v>
      </c>
      <c r="M331" s="1" t="str">
        <f t="shared" si="12"/>
        <v>https://www.healthcarevaluehub.org/affordability-snapshot/Minnesota</v>
      </c>
    </row>
    <row r="332" spans="1:13" ht="41.2" customHeight="1" x14ac:dyDescent="0.55000000000000004">
      <c r="A332" s="12">
        <v>331</v>
      </c>
      <c r="B332" t="s">
        <v>54</v>
      </c>
      <c r="C332" s="1" t="str" cm="1">
        <f t="array" ref="C332">_xlfn.SWITCH(B332,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32" s="1" t="s">
        <v>22</v>
      </c>
      <c r="E332" s="1" t="s">
        <v>180</v>
      </c>
      <c r="F332" s="30" t="s">
        <v>198</v>
      </c>
      <c r="G332" s="37" t="s">
        <v>199</v>
      </c>
      <c r="H332" s="283">
        <v>0</v>
      </c>
      <c r="I332" s="38" t="s">
        <v>200</v>
      </c>
      <c r="J332" s="39"/>
      <c r="K332" s="1" t="str">
        <f t="shared" si="13"/>
        <v>Not Active</v>
      </c>
      <c r="L332" s="40" t="s">
        <v>201</v>
      </c>
      <c r="M332" s="1" t="str">
        <f t="shared" si="12"/>
        <v>https://www.healthcarevaluehub.org/affordability-snapshot/Mississippi</v>
      </c>
    </row>
    <row r="333" spans="1:13" ht="41.2" customHeight="1" x14ac:dyDescent="0.55000000000000004">
      <c r="A333" s="12">
        <v>332</v>
      </c>
      <c r="B333" t="s">
        <v>55</v>
      </c>
      <c r="C333" s="1" t="str" cm="1">
        <f t="array" ref="C333">_xlfn.SWITCH(B333,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33" s="1" t="s">
        <v>22</v>
      </c>
      <c r="E333" s="1" t="s">
        <v>180</v>
      </c>
      <c r="F333" s="30" t="s">
        <v>198</v>
      </c>
      <c r="G333" s="37" t="s">
        <v>199</v>
      </c>
      <c r="H333" s="283">
        <v>0</v>
      </c>
      <c r="I333" s="38" t="s">
        <v>200</v>
      </c>
      <c r="J333" s="39"/>
      <c r="K333" s="1" t="str">
        <f t="shared" si="13"/>
        <v>Not Active</v>
      </c>
      <c r="L333" s="40" t="s">
        <v>201</v>
      </c>
      <c r="M333" s="1" t="str">
        <f t="shared" si="12"/>
        <v>https://www.healthcarevaluehub.org/affordability-snapshot/Missouri</v>
      </c>
    </row>
    <row r="334" spans="1:13" ht="41.2" customHeight="1" x14ac:dyDescent="0.55000000000000004">
      <c r="A334" s="12">
        <v>333</v>
      </c>
      <c r="B334" t="s">
        <v>56</v>
      </c>
      <c r="C334" s="1" t="str" cm="1">
        <f t="array" ref="C334">_xlfn.SWITCH(B334,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34" s="1" t="s">
        <v>22</v>
      </c>
      <c r="E334" s="1" t="s">
        <v>180</v>
      </c>
      <c r="F334" s="30" t="s">
        <v>198</v>
      </c>
      <c r="G334" s="37" t="s">
        <v>199</v>
      </c>
      <c r="H334" s="283">
        <v>0</v>
      </c>
      <c r="I334" s="38" t="s">
        <v>200</v>
      </c>
      <c r="J334" s="39"/>
      <c r="K334" s="1" t="str">
        <f t="shared" si="13"/>
        <v>Not Active</v>
      </c>
      <c r="L334" s="40" t="s">
        <v>201</v>
      </c>
      <c r="M334" s="1" t="str">
        <f t="shared" si="12"/>
        <v>https://www.healthcarevaluehub.org/affordability-snapshot/Montana</v>
      </c>
    </row>
    <row r="335" spans="1:13" ht="41.2" customHeight="1" x14ac:dyDescent="0.55000000000000004">
      <c r="A335" s="12">
        <v>334</v>
      </c>
      <c r="B335" t="s">
        <v>57</v>
      </c>
      <c r="C335" s="1" t="str" cm="1">
        <f t="array" ref="C335">_xlfn.SWITCH(B335,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35" s="1" t="s">
        <v>22</v>
      </c>
      <c r="E335" s="1" t="s">
        <v>180</v>
      </c>
      <c r="F335" s="30" t="s">
        <v>198</v>
      </c>
      <c r="G335" s="37" t="s">
        <v>199</v>
      </c>
      <c r="H335" s="283">
        <v>0</v>
      </c>
      <c r="I335" s="38" t="s">
        <v>200</v>
      </c>
      <c r="J335" s="39"/>
      <c r="K335" s="1" t="str">
        <f t="shared" si="13"/>
        <v>Not Active</v>
      </c>
      <c r="L335" s="40" t="s">
        <v>201</v>
      </c>
      <c r="M335" s="1" t="str">
        <f t="shared" si="12"/>
        <v>https://www.healthcarevaluehub.org/affordability-snapshot/Nebraska</v>
      </c>
    </row>
    <row r="336" spans="1:13" ht="41.2" customHeight="1" x14ac:dyDescent="0.55000000000000004">
      <c r="A336" s="12">
        <v>335</v>
      </c>
      <c r="B336" t="s">
        <v>58</v>
      </c>
      <c r="C336" s="1" t="str" cm="1">
        <f t="array" ref="C336">_xlfn.SWITCH(B336,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36" s="1" t="s">
        <v>22</v>
      </c>
      <c r="E336" s="1" t="s">
        <v>180</v>
      </c>
      <c r="F336" s="30" t="s">
        <v>198</v>
      </c>
      <c r="G336" s="37" t="s">
        <v>199</v>
      </c>
      <c r="H336" s="283">
        <v>0</v>
      </c>
      <c r="I336" s="38" t="s">
        <v>200</v>
      </c>
      <c r="J336" s="39"/>
      <c r="K336" s="1" t="str">
        <f t="shared" si="13"/>
        <v>Not Active</v>
      </c>
      <c r="L336" s="40" t="s">
        <v>201</v>
      </c>
      <c r="M336" s="1" t="str">
        <f t="shared" si="12"/>
        <v>https://www.healthcarevaluehub.org/affordability-snapshot/Nevada</v>
      </c>
    </row>
    <row r="337" spans="1:13" ht="41.2" customHeight="1" x14ac:dyDescent="0.55000000000000004">
      <c r="A337" s="12">
        <v>336</v>
      </c>
      <c r="B337" t="s">
        <v>59</v>
      </c>
      <c r="C337" s="1" t="str" cm="1">
        <f t="array" ref="C337">_xlfn.SWITCH(B337,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37" s="1" t="s">
        <v>22</v>
      </c>
      <c r="E337" s="1" t="s">
        <v>180</v>
      </c>
      <c r="F337" s="30" t="s">
        <v>198</v>
      </c>
      <c r="G337" s="37" t="s">
        <v>199</v>
      </c>
      <c r="H337" s="283">
        <v>0</v>
      </c>
      <c r="I337" s="38" t="s">
        <v>200</v>
      </c>
      <c r="J337" s="39"/>
      <c r="K337" s="1" t="str">
        <f t="shared" si="13"/>
        <v>Not Active</v>
      </c>
      <c r="L337" s="40" t="s">
        <v>201</v>
      </c>
      <c r="M337" s="1" t="str">
        <f t="shared" si="12"/>
        <v>https://www.healthcarevaluehub.org/affordability-snapshot/New Hampshire</v>
      </c>
    </row>
    <row r="338" spans="1:13" ht="41.2" customHeight="1" x14ac:dyDescent="0.55000000000000004">
      <c r="A338" s="12">
        <v>337</v>
      </c>
      <c r="B338" t="s">
        <v>60</v>
      </c>
      <c r="C338" s="1" t="str" cm="1">
        <f t="array" ref="C338">_xlfn.SWITCH(B338,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38" s="1" t="s">
        <v>22</v>
      </c>
      <c r="E338" s="1" t="s">
        <v>180</v>
      </c>
      <c r="F338" s="30" t="s">
        <v>198</v>
      </c>
      <c r="G338" s="37" t="s">
        <v>199</v>
      </c>
      <c r="H338" s="283">
        <v>0</v>
      </c>
      <c r="I338" s="38" t="s">
        <v>200</v>
      </c>
      <c r="J338" s="39"/>
      <c r="K338" s="1" t="str">
        <f t="shared" si="13"/>
        <v>Not Active</v>
      </c>
      <c r="L338" s="40" t="s">
        <v>201</v>
      </c>
      <c r="M338" s="1" t="str">
        <f t="shared" si="12"/>
        <v>https://www.healthcarevaluehub.org/affordability-snapshot/New Jersey</v>
      </c>
    </row>
    <row r="339" spans="1:13" ht="41.2" customHeight="1" x14ac:dyDescent="0.55000000000000004">
      <c r="A339" s="12">
        <v>338</v>
      </c>
      <c r="B339" t="s">
        <v>61</v>
      </c>
      <c r="C339" s="1" t="str" cm="1">
        <f t="array" ref="C339">_xlfn.SWITCH(B339,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39" s="1" t="s">
        <v>22</v>
      </c>
      <c r="E339" s="1" t="s">
        <v>180</v>
      </c>
      <c r="F339" s="30" t="s">
        <v>198</v>
      </c>
      <c r="G339" s="37" t="s">
        <v>199</v>
      </c>
      <c r="H339" s="283">
        <v>0</v>
      </c>
      <c r="I339" s="38" t="s">
        <v>200</v>
      </c>
      <c r="J339" s="39"/>
      <c r="K339" s="1" t="str">
        <f t="shared" si="13"/>
        <v>Not Active</v>
      </c>
      <c r="L339" s="40" t="s">
        <v>201</v>
      </c>
      <c r="M339" s="1" t="str">
        <f t="shared" si="12"/>
        <v>https://www.healthcarevaluehub.org/affordability-snapshot/New Mexico</v>
      </c>
    </row>
    <row r="340" spans="1:13" ht="41.2" customHeight="1" x14ac:dyDescent="0.55000000000000004">
      <c r="A340" s="12">
        <v>339</v>
      </c>
      <c r="B340" t="s">
        <v>62</v>
      </c>
      <c r="C340" s="1" t="str" cm="1">
        <f t="array" ref="C340">_xlfn.SWITCH(B340,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40" s="1" t="s">
        <v>22</v>
      </c>
      <c r="E340" s="1" t="s">
        <v>180</v>
      </c>
      <c r="F340" s="30" t="s">
        <v>198</v>
      </c>
      <c r="G340" s="37" t="s">
        <v>199</v>
      </c>
      <c r="H340" s="283">
        <v>1</v>
      </c>
      <c r="I340" s="38" t="s">
        <v>202</v>
      </c>
      <c r="J340" s="39" t="s">
        <v>205</v>
      </c>
      <c r="K340" s="1" t="str">
        <f t="shared" si="13"/>
        <v>Fully Active</v>
      </c>
      <c r="L340" s="40" t="s">
        <v>206</v>
      </c>
      <c r="M340" s="1" t="str">
        <f t="shared" si="12"/>
        <v>https://www.healthcarevaluehub.org/affordability-snapshot/New York</v>
      </c>
    </row>
    <row r="341" spans="1:13" ht="41.2" customHeight="1" x14ac:dyDescent="0.55000000000000004">
      <c r="A341" s="12">
        <v>340</v>
      </c>
      <c r="B341" t="s">
        <v>63</v>
      </c>
      <c r="C341" s="1" t="str" cm="1">
        <f t="array" ref="C341">_xlfn.SWITCH(B341,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41" s="1" t="s">
        <v>22</v>
      </c>
      <c r="E341" s="1" t="s">
        <v>180</v>
      </c>
      <c r="F341" s="30" t="s">
        <v>198</v>
      </c>
      <c r="G341" s="37" t="s">
        <v>199</v>
      </c>
      <c r="H341" s="283">
        <v>0</v>
      </c>
      <c r="I341" s="38" t="s">
        <v>200</v>
      </c>
      <c r="J341" s="39"/>
      <c r="K341" s="1" t="str">
        <f t="shared" si="13"/>
        <v>Not Active</v>
      </c>
      <c r="L341" s="40" t="s">
        <v>201</v>
      </c>
      <c r="M341" s="1" t="str">
        <f t="shared" ref="M341:M404" si="14">"https://www.healthcarevaluehub.org/affordability-snapshot/"&amp;B341</f>
        <v>https://www.healthcarevaluehub.org/affordability-snapshot/North Carolina</v>
      </c>
    </row>
    <row r="342" spans="1:13" ht="41.2" customHeight="1" x14ac:dyDescent="0.55000000000000004">
      <c r="A342" s="12">
        <v>341</v>
      </c>
      <c r="B342" t="s">
        <v>64</v>
      </c>
      <c r="C342" s="1" t="str" cm="1">
        <f t="array" ref="C342">_xlfn.SWITCH(B342,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42" s="1" t="s">
        <v>22</v>
      </c>
      <c r="E342" s="1" t="s">
        <v>180</v>
      </c>
      <c r="F342" s="30" t="s">
        <v>198</v>
      </c>
      <c r="G342" s="37" t="s">
        <v>199</v>
      </c>
      <c r="H342" s="283">
        <v>0</v>
      </c>
      <c r="I342" s="38" t="s">
        <v>200</v>
      </c>
      <c r="J342" s="39"/>
      <c r="K342" s="1" t="str">
        <f t="shared" si="13"/>
        <v>Not Active</v>
      </c>
      <c r="L342" s="40" t="s">
        <v>201</v>
      </c>
      <c r="M342" s="1" t="str">
        <f t="shared" si="14"/>
        <v>https://www.healthcarevaluehub.org/affordability-snapshot/North Dakota</v>
      </c>
    </row>
    <row r="343" spans="1:13" ht="41.2" customHeight="1" x14ac:dyDescent="0.55000000000000004">
      <c r="A343" s="12">
        <v>342</v>
      </c>
      <c r="B343" t="s">
        <v>65</v>
      </c>
      <c r="C343" s="1" t="str" cm="1">
        <f t="array" ref="C343">_xlfn.SWITCH(B343,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43" s="1" t="s">
        <v>22</v>
      </c>
      <c r="E343" s="1" t="s">
        <v>180</v>
      </c>
      <c r="F343" s="30" t="s">
        <v>198</v>
      </c>
      <c r="G343" s="37" t="s">
        <v>199</v>
      </c>
      <c r="H343" s="283">
        <v>0</v>
      </c>
      <c r="I343" s="38" t="s">
        <v>200</v>
      </c>
      <c r="J343" s="39"/>
      <c r="K343" s="1" t="str">
        <f t="shared" si="13"/>
        <v>Not Active</v>
      </c>
      <c r="L343" s="40" t="s">
        <v>201</v>
      </c>
      <c r="M343" s="1" t="str">
        <f t="shared" si="14"/>
        <v>https://www.healthcarevaluehub.org/affordability-snapshot/Ohio</v>
      </c>
    </row>
    <row r="344" spans="1:13" ht="41.2" customHeight="1" x14ac:dyDescent="0.55000000000000004">
      <c r="A344" s="12">
        <v>343</v>
      </c>
      <c r="B344" t="s">
        <v>66</v>
      </c>
      <c r="C344" s="1" t="str" cm="1">
        <f t="array" ref="C344">_xlfn.SWITCH(B344,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44" s="1" t="s">
        <v>22</v>
      </c>
      <c r="E344" s="1" t="s">
        <v>180</v>
      </c>
      <c r="F344" s="30" t="s">
        <v>198</v>
      </c>
      <c r="G344" s="37" t="s">
        <v>199</v>
      </c>
      <c r="H344" s="283">
        <v>0</v>
      </c>
      <c r="I344" s="38" t="s">
        <v>200</v>
      </c>
      <c r="J344" s="39"/>
      <c r="K344" s="1" t="str">
        <f t="shared" si="13"/>
        <v>Not Active</v>
      </c>
      <c r="L344" s="40" t="s">
        <v>201</v>
      </c>
      <c r="M344" s="1" t="str">
        <f t="shared" si="14"/>
        <v>https://www.healthcarevaluehub.org/affordability-snapshot/Oklahoma</v>
      </c>
    </row>
    <row r="345" spans="1:13" ht="41.2" customHeight="1" x14ac:dyDescent="0.55000000000000004">
      <c r="A345" s="12">
        <v>344</v>
      </c>
      <c r="B345" t="s">
        <v>69</v>
      </c>
      <c r="C345" s="1" t="str" cm="1">
        <f t="array" ref="C345">_xlfn.SWITCH(B345,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45" s="1" t="s">
        <v>22</v>
      </c>
      <c r="E345" s="1" t="s">
        <v>180</v>
      </c>
      <c r="F345" s="30" t="s">
        <v>198</v>
      </c>
      <c r="G345" s="37" t="s">
        <v>199</v>
      </c>
      <c r="H345" s="283">
        <v>0</v>
      </c>
      <c r="I345" s="38" t="s">
        <v>200</v>
      </c>
      <c r="J345" s="39"/>
      <c r="K345" s="1" t="str">
        <f t="shared" si="13"/>
        <v>Not Active</v>
      </c>
      <c r="L345" s="40" t="s">
        <v>201</v>
      </c>
      <c r="M345" s="1" t="str">
        <f t="shared" si="14"/>
        <v>https://www.healthcarevaluehub.org/affordability-snapshot/Oregon</v>
      </c>
    </row>
    <row r="346" spans="1:13" ht="41.2" customHeight="1" x14ac:dyDescent="0.55000000000000004">
      <c r="A346" s="12">
        <v>345</v>
      </c>
      <c r="B346" t="s">
        <v>70</v>
      </c>
      <c r="C346" s="1" t="str" cm="1">
        <f t="array" ref="C346">_xlfn.SWITCH(B346,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46" s="1" t="s">
        <v>22</v>
      </c>
      <c r="E346" s="1" t="s">
        <v>180</v>
      </c>
      <c r="F346" s="30" t="s">
        <v>198</v>
      </c>
      <c r="G346" s="37" t="s">
        <v>199</v>
      </c>
      <c r="H346" s="283">
        <v>1</v>
      </c>
      <c r="I346" s="38" t="s">
        <v>202</v>
      </c>
      <c r="J346" s="39" t="s">
        <v>207</v>
      </c>
      <c r="K346" s="1" t="str">
        <f t="shared" si="13"/>
        <v>Fully Active</v>
      </c>
      <c r="L346" s="40" t="s">
        <v>208</v>
      </c>
      <c r="M346" s="1" t="str">
        <f t="shared" si="14"/>
        <v>https://www.healthcarevaluehub.org/affordability-snapshot/Pennsylvania</v>
      </c>
    </row>
    <row r="347" spans="1:13" ht="41.2" customHeight="1" x14ac:dyDescent="0.55000000000000004">
      <c r="A347" s="12">
        <v>346</v>
      </c>
      <c r="B347" t="s">
        <v>71</v>
      </c>
      <c r="C347" s="1" t="str" cm="1">
        <f t="array" ref="C347">_xlfn.SWITCH(B347,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47" s="1" t="s">
        <v>22</v>
      </c>
      <c r="E347" s="1" t="s">
        <v>180</v>
      </c>
      <c r="F347" s="30" t="s">
        <v>198</v>
      </c>
      <c r="G347" s="37" t="s">
        <v>199</v>
      </c>
      <c r="H347" s="283">
        <v>0</v>
      </c>
      <c r="I347" s="38" t="s">
        <v>200</v>
      </c>
      <c r="J347" s="39"/>
      <c r="K347" s="1" t="str">
        <f t="shared" si="13"/>
        <v>Not Active</v>
      </c>
      <c r="L347" s="40" t="s">
        <v>201</v>
      </c>
      <c r="M347" s="1" t="str">
        <f t="shared" si="14"/>
        <v>https://www.healthcarevaluehub.org/affordability-snapshot/Rhode Island</v>
      </c>
    </row>
    <row r="348" spans="1:13" ht="41.2" customHeight="1" x14ac:dyDescent="0.55000000000000004">
      <c r="A348" s="12">
        <v>347</v>
      </c>
      <c r="B348" t="s">
        <v>72</v>
      </c>
      <c r="C348" s="1" t="str" cm="1">
        <f t="array" ref="C348">_xlfn.SWITCH(B348,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48" s="1" t="s">
        <v>22</v>
      </c>
      <c r="E348" s="1" t="s">
        <v>180</v>
      </c>
      <c r="F348" s="30" t="s">
        <v>198</v>
      </c>
      <c r="G348" s="37" t="s">
        <v>199</v>
      </c>
      <c r="H348" s="283">
        <v>0</v>
      </c>
      <c r="I348" s="38" t="s">
        <v>200</v>
      </c>
      <c r="J348" s="39"/>
      <c r="K348" s="1" t="str">
        <f t="shared" si="13"/>
        <v>Not Active</v>
      </c>
      <c r="L348" s="40" t="s">
        <v>201</v>
      </c>
      <c r="M348" s="1" t="str">
        <f t="shared" si="14"/>
        <v>https://www.healthcarevaluehub.org/affordability-snapshot/South Carolina</v>
      </c>
    </row>
    <row r="349" spans="1:13" ht="41.2" customHeight="1" x14ac:dyDescent="0.55000000000000004">
      <c r="A349" s="12">
        <v>348</v>
      </c>
      <c r="B349" t="s">
        <v>73</v>
      </c>
      <c r="C349" s="1" t="str" cm="1">
        <f t="array" ref="C349">_xlfn.SWITCH(B349,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49" s="1" t="s">
        <v>22</v>
      </c>
      <c r="E349" s="1" t="s">
        <v>180</v>
      </c>
      <c r="F349" s="30" t="s">
        <v>198</v>
      </c>
      <c r="G349" s="37" t="s">
        <v>199</v>
      </c>
      <c r="H349" s="283">
        <v>0</v>
      </c>
      <c r="I349" s="38" t="s">
        <v>200</v>
      </c>
      <c r="J349" s="39"/>
      <c r="K349" s="1" t="str">
        <f t="shared" si="13"/>
        <v>Not Active</v>
      </c>
      <c r="L349" s="40" t="s">
        <v>201</v>
      </c>
      <c r="M349" s="1" t="str">
        <f t="shared" si="14"/>
        <v>https://www.healthcarevaluehub.org/affordability-snapshot/South Dakota</v>
      </c>
    </row>
    <row r="350" spans="1:13" ht="41.2" customHeight="1" x14ac:dyDescent="0.55000000000000004">
      <c r="A350" s="12">
        <v>349</v>
      </c>
      <c r="B350" t="s">
        <v>74</v>
      </c>
      <c r="C350" s="1" t="str" cm="1">
        <f t="array" ref="C350">_xlfn.SWITCH(B350,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50" s="1" t="s">
        <v>22</v>
      </c>
      <c r="E350" s="1" t="s">
        <v>180</v>
      </c>
      <c r="F350" s="30" t="s">
        <v>198</v>
      </c>
      <c r="G350" s="37" t="s">
        <v>199</v>
      </c>
      <c r="H350" s="283">
        <v>0</v>
      </c>
      <c r="I350" s="38" t="s">
        <v>200</v>
      </c>
      <c r="J350" s="39"/>
      <c r="K350" s="1" t="str">
        <f t="shared" si="13"/>
        <v>Not Active</v>
      </c>
      <c r="L350" s="40" t="s">
        <v>201</v>
      </c>
      <c r="M350" s="1" t="str">
        <f t="shared" si="14"/>
        <v>https://www.healthcarevaluehub.org/affordability-snapshot/Tennessee</v>
      </c>
    </row>
    <row r="351" spans="1:13" ht="41.2" customHeight="1" x14ac:dyDescent="0.55000000000000004">
      <c r="A351" s="12">
        <v>350</v>
      </c>
      <c r="B351" t="s">
        <v>77</v>
      </c>
      <c r="C351" s="1" t="str" cm="1">
        <f t="array" ref="C351">_xlfn.SWITCH(B351,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51" s="1" t="s">
        <v>22</v>
      </c>
      <c r="E351" s="1" t="s">
        <v>180</v>
      </c>
      <c r="F351" s="30" t="s">
        <v>198</v>
      </c>
      <c r="G351" s="37" t="s">
        <v>199</v>
      </c>
      <c r="H351" s="283">
        <v>0</v>
      </c>
      <c r="I351" s="38" t="s">
        <v>200</v>
      </c>
      <c r="J351" s="39"/>
      <c r="K351" s="1" t="str">
        <f t="shared" si="13"/>
        <v>Not Active</v>
      </c>
      <c r="L351" s="40" t="s">
        <v>201</v>
      </c>
      <c r="M351" s="1" t="str">
        <f t="shared" si="14"/>
        <v>https://www.healthcarevaluehub.org/affordability-snapshot/Texas</v>
      </c>
    </row>
    <row r="352" spans="1:13" ht="41.2" customHeight="1" x14ac:dyDescent="0.55000000000000004">
      <c r="A352" s="12">
        <v>351</v>
      </c>
      <c r="B352" t="s">
        <v>78</v>
      </c>
      <c r="C352" s="1" t="str" cm="1">
        <f t="array" ref="C352">_xlfn.SWITCH(B352,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52" s="1" t="s">
        <v>22</v>
      </c>
      <c r="E352" s="1" t="s">
        <v>180</v>
      </c>
      <c r="F352" s="30" t="s">
        <v>198</v>
      </c>
      <c r="G352" s="37" t="s">
        <v>199</v>
      </c>
      <c r="H352" s="283">
        <v>0</v>
      </c>
      <c r="I352" s="38" t="s">
        <v>200</v>
      </c>
      <c r="J352" s="39"/>
      <c r="K352" s="1" t="str">
        <f t="shared" si="13"/>
        <v>Not Active</v>
      </c>
      <c r="L352" s="40" t="s">
        <v>201</v>
      </c>
      <c r="M352" s="1" t="str">
        <f t="shared" si="14"/>
        <v>https://www.healthcarevaluehub.org/affordability-snapshot/Utah</v>
      </c>
    </row>
    <row r="353" spans="1:13" ht="41.2" customHeight="1" x14ac:dyDescent="0.55000000000000004">
      <c r="A353" s="12">
        <v>352</v>
      </c>
      <c r="B353" t="s">
        <v>79</v>
      </c>
      <c r="C353" s="1" t="str" cm="1">
        <f t="array" ref="C353">_xlfn.SWITCH(B353,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53" s="1" t="s">
        <v>22</v>
      </c>
      <c r="E353" s="1" t="s">
        <v>180</v>
      </c>
      <c r="F353" s="30" t="s">
        <v>198</v>
      </c>
      <c r="G353" s="37" t="s">
        <v>199</v>
      </c>
      <c r="H353" s="283">
        <v>0</v>
      </c>
      <c r="I353" s="38" t="s">
        <v>200</v>
      </c>
      <c r="J353" s="39"/>
      <c r="K353" s="1" t="str">
        <f t="shared" si="13"/>
        <v>Not Active</v>
      </c>
      <c r="L353" s="40" t="s">
        <v>201</v>
      </c>
      <c r="M353" s="1" t="str">
        <f t="shared" si="14"/>
        <v>https://www.healthcarevaluehub.org/affordability-snapshot/Vermont</v>
      </c>
    </row>
    <row r="354" spans="1:13" ht="41.2" customHeight="1" x14ac:dyDescent="0.55000000000000004">
      <c r="A354" s="12">
        <v>353</v>
      </c>
      <c r="B354" t="s">
        <v>80</v>
      </c>
      <c r="C354" s="1" t="str" cm="1">
        <f t="array" ref="C354">_xlfn.SWITCH(B354,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54" s="1" t="s">
        <v>22</v>
      </c>
      <c r="E354" s="1" t="s">
        <v>180</v>
      </c>
      <c r="F354" s="30" t="s">
        <v>198</v>
      </c>
      <c r="G354" s="37" t="s">
        <v>199</v>
      </c>
      <c r="H354" s="283">
        <v>0</v>
      </c>
      <c r="I354" s="38" t="s">
        <v>200</v>
      </c>
      <c r="J354" s="39"/>
      <c r="K354" s="1" t="str">
        <f t="shared" si="13"/>
        <v>Not Active</v>
      </c>
      <c r="L354" s="40" t="s">
        <v>201</v>
      </c>
      <c r="M354" s="1" t="str">
        <f t="shared" si="14"/>
        <v>https://www.healthcarevaluehub.org/affordability-snapshot/Virginia</v>
      </c>
    </row>
    <row r="355" spans="1:13" ht="41.2" customHeight="1" x14ac:dyDescent="0.55000000000000004">
      <c r="A355" s="12">
        <v>354</v>
      </c>
      <c r="B355" t="s">
        <v>81</v>
      </c>
      <c r="C355" s="1" t="str" cm="1">
        <f t="array" ref="C355">_xlfn.SWITCH(B355,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55" s="1" t="s">
        <v>22</v>
      </c>
      <c r="E355" s="1" t="s">
        <v>180</v>
      </c>
      <c r="F355" s="30" t="s">
        <v>198</v>
      </c>
      <c r="G355" s="37" t="s">
        <v>199</v>
      </c>
      <c r="H355" s="283">
        <v>0</v>
      </c>
      <c r="I355" s="38" t="s">
        <v>200</v>
      </c>
      <c r="J355" s="39"/>
      <c r="K355" s="1" t="str">
        <f t="shared" si="13"/>
        <v>Not Active</v>
      </c>
      <c r="L355" s="40" t="s">
        <v>201</v>
      </c>
      <c r="M355" s="1" t="str">
        <f t="shared" si="14"/>
        <v>https://www.healthcarevaluehub.org/affordability-snapshot/Washington</v>
      </c>
    </row>
    <row r="356" spans="1:13" ht="41.2" customHeight="1" x14ac:dyDescent="0.55000000000000004">
      <c r="A356" s="12">
        <v>355</v>
      </c>
      <c r="B356" t="s">
        <v>82</v>
      </c>
      <c r="C356" s="1" t="str" cm="1">
        <f t="array" ref="C356">_xlfn.SWITCH(B356,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56" s="1" t="s">
        <v>22</v>
      </c>
      <c r="E356" s="1" t="s">
        <v>180</v>
      </c>
      <c r="F356" s="30" t="s">
        <v>198</v>
      </c>
      <c r="G356" s="37" t="s">
        <v>199</v>
      </c>
      <c r="H356" s="283">
        <v>0</v>
      </c>
      <c r="I356" s="38" t="s">
        <v>200</v>
      </c>
      <c r="J356" s="39"/>
      <c r="K356" s="1" t="str">
        <f t="shared" si="13"/>
        <v>Not Active</v>
      </c>
      <c r="L356" s="40" t="s">
        <v>209</v>
      </c>
      <c r="M356" s="1" t="str">
        <f t="shared" si="14"/>
        <v>https://www.healthcarevaluehub.org/affordability-snapshot/West Virginia</v>
      </c>
    </row>
    <row r="357" spans="1:13" ht="41.2" customHeight="1" x14ac:dyDescent="0.55000000000000004">
      <c r="A357" s="12">
        <v>356</v>
      </c>
      <c r="B357" t="s">
        <v>83</v>
      </c>
      <c r="C357" s="1" t="str" cm="1">
        <f t="array" ref="C357">_xlfn.SWITCH(B357,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57" s="1" t="s">
        <v>22</v>
      </c>
      <c r="E357" s="1" t="s">
        <v>180</v>
      </c>
      <c r="F357" s="30" t="s">
        <v>198</v>
      </c>
      <c r="G357" s="37" t="s">
        <v>199</v>
      </c>
      <c r="H357" s="283">
        <v>0</v>
      </c>
      <c r="I357" s="38" t="s">
        <v>200</v>
      </c>
      <c r="J357" s="39"/>
      <c r="K357" s="1" t="str">
        <f t="shared" si="13"/>
        <v>Not Active</v>
      </c>
      <c r="L357" s="40" t="s">
        <v>201</v>
      </c>
      <c r="M357" s="1" t="str">
        <f t="shared" si="14"/>
        <v>https://www.healthcarevaluehub.org/affordability-snapshot/Wisconsin</v>
      </c>
    </row>
    <row r="358" spans="1:13" ht="41.2" customHeight="1" thickBot="1" x14ac:dyDescent="0.6">
      <c r="A358" s="12">
        <v>357</v>
      </c>
      <c r="B358" t="s">
        <v>84</v>
      </c>
      <c r="C358" s="1" t="str" cm="1">
        <f t="array" ref="C358">_xlfn.SWITCH(B358,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58" s="1" t="s">
        <v>22</v>
      </c>
      <c r="E358" s="1" t="s">
        <v>180</v>
      </c>
      <c r="F358" s="30" t="s">
        <v>198</v>
      </c>
      <c r="G358" s="37" t="s">
        <v>199</v>
      </c>
      <c r="H358" s="284">
        <v>0</v>
      </c>
      <c r="I358" s="41" t="s">
        <v>200</v>
      </c>
      <c r="J358" s="42"/>
      <c r="K358" s="1" t="str">
        <f t="shared" si="13"/>
        <v>Not Active</v>
      </c>
      <c r="L358" s="43" t="s">
        <v>201</v>
      </c>
      <c r="M358" s="1" t="str">
        <f t="shared" si="14"/>
        <v>https://www.healthcarevaluehub.org/affordability-snapshot/Wyoming</v>
      </c>
    </row>
    <row r="359" spans="1:13" ht="41.2" customHeight="1" thickBot="1" x14ac:dyDescent="0.6">
      <c r="A359" s="12">
        <v>358</v>
      </c>
      <c r="B359" t="s">
        <v>21</v>
      </c>
      <c r="C359" s="1" t="str" cm="1">
        <f t="array" ref="C359">_xlfn.SWITCH(B359,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59" s="1" t="s">
        <v>22</v>
      </c>
      <c r="E359" s="1" t="s">
        <v>180</v>
      </c>
      <c r="F359" s="44" t="s">
        <v>210</v>
      </c>
      <c r="G359" s="45" t="s">
        <v>211</v>
      </c>
      <c r="H359" s="283">
        <v>0</v>
      </c>
      <c r="I359" s="38" t="s">
        <v>212</v>
      </c>
      <c r="J359" s="39"/>
      <c r="K359" s="1" t="str">
        <f t="shared" si="13"/>
        <v>Not Active</v>
      </c>
      <c r="L359" s="40" t="s">
        <v>213</v>
      </c>
      <c r="M359" s="1" t="str">
        <f t="shared" si="14"/>
        <v>https://www.healthcarevaluehub.org/affordability-snapshot/Alabama</v>
      </c>
    </row>
    <row r="360" spans="1:13" ht="41.2" customHeight="1" thickBot="1" x14ac:dyDescent="0.6">
      <c r="A360" s="12">
        <v>359</v>
      </c>
      <c r="B360" t="s">
        <v>28</v>
      </c>
      <c r="C360" s="1" t="str" cm="1">
        <f t="array" ref="C360">_xlfn.SWITCH(B360,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60" s="1" t="s">
        <v>22</v>
      </c>
      <c r="E360" s="1" t="s">
        <v>180</v>
      </c>
      <c r="F360" s="44" t="s">
        <v>210</v>
      </c>
      <c r="G360" s="45" t="s">
        <v>211</v>
      </c>
      <c r="H360" s="283">
        <v>0</v>
      </c>
      <c r="I360" s="38" t="s">
        <v>212</v>
      </c>
      <c r="J360" s="39"/>
      <c r="K360" s="1" t="str">
        <f t="shared" si="13"/>
        <v>Not Active</v>
      </c>
      <c r="L360" s="40" t="s">
        <v>213</v>
      </c>
      <c r="M360" s="1" t="str">
        <f t="shared" si="14"/>
        <v>https://www.healthcarevaluehub.org/affordability-snapshot/Alaska</v>
      </c>
    </row>
    <row r="361" spans="1:13" ht="41.2" customHeight="1" thickBot="1" x14ac:dyDescent="0.6">
      <c r="A361" s="12">
        <v>360</v>
      </c>
      <c r="B361" t="s">
        <v>29</v>
      </c>
      <c r="C361" s="1" t="str" cm="1">
        <f t="array" ref="C361">_xlfn.SWITCH(B361,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61" s="1" t="s">
        <v>22</v>
      </c>
      <c r="E361" s="1" t="s">
        <v>180</v>
      </c>
      <c r="F361" s="44" t="s">
        <v>210</v>
      </c>
      <c r="G361" s="45" t="s">
        <v>211</v>
      </c>
      <c r="H361" s="283">
        <v>0</v>
      </c>
      <c r="I361" s="38" t="s">
        <v>212</v>
      </c>
      <c r="J361" s="39"/>
      <c r="K361" s="1" t="str">
        <f t="shared" si="13"/>
        <v>Not Active</v>
      </c>
      <c r="L361" s="40" t="s">
        <v>213</v>
      </c>
      <c r="M361" s="1" t="str">
        <f t="shared" si="14"/>
        <v>https://www.healthcarevaluehub.org/affordability-snapshot/Arizona</v>
      </c>
    </row>
    <row r="362" spans="1:13" ht="41.2" customHeight="1" thickBot="1" x14ac:dyDescent="0.6">
      <c r="A362" s="12">
        <v>361</v>
      </c>
      <c r="B362" t="s">
        <v>30</v>
      </c>
      <c r="C362" s="1" t="str" cm="1">
        <f t="array" ref="C362">_xlfn.SWITCH(B362,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62" s="1" t="s">
        <v>22</v>
      </c>
      <c r="E362" s="1" t="s">
        <v>180</v>
      </c>
      <c r="F362" s="44" t="s">
        <v>210</v>
      </c>
      <c r="G362" s="45" t="s">
        <v>211</v>
      </c>
      <c r="H362" s="283">
        <v>0</v>
      </c>
      <c r="I362" s="38" t="s">
        <v>212</v>
      </c>
      <c r="J362" s="39"/>
      <c r="K362" s="1" t="str">
        <f t="shared" si="13"/>
        <v>Not Active</v>
      </c>
      <c r="L362" s="40" t="s">
        <v>213</v>
      </c>
      <c r="M362" s="1" t="str">
        <f t="shared" si="14"/>
        <v>https://www.healthcarevaluehub.org/affordability-snapshot/Arkansas</v>
      </c>
    </row>
    <row r="363" spans="1:13" ht="41.2" customHeight="1" thickBot="1" x14ac:dyDescent="0.6">
      <c r="A363" s="12">
        <v>362</v>
      </c>
      <c r="B363" t="s">
        <v>31</v>
      </c>
      <c r="C363" s="1" t="str" cm="1">
        <f t="array" ref="C363">_xlfn.SWITCH(B363,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63" s="1" t="s">
        <v>22</v>
      </c>
      <c r="E363" s="1" t="s">
        <v>180</v>
      </c>
      <c r="F363" s="44" t="s">
        <v>210</v>
      </c>
      <c r="G363" s="45" t="s">
        <v>211</v>
      </c>
      <c r="H363" s="283">
        <v>0</v>
      </c>
      <c r="I363" s="38" t="s">
        <v>212</v>
      </c>
      <c r="J363" s="39"/>
      <c r="K363" s="1" t="str">
        <f t="shared" si="13"/>
        <v>Not Active</v>
      </c>
      <c r="L363" s="40" t="s">
        <v>213</v>
      </c>
      <c r="M363" s="1" t="str">
        <f t="shared" si="14"/>
        <v>https://www.healthcarevaluehub.org/affordability-snapshot/California</v>
      </c>
    </row>
    <row r="364" spans="1:13" ht="41.2" customHeight="1" thickBot="1" x14ac:dyDescent="0.6">
      <c r="A364" s="12">
        <v>363</v>
      </c>
      <c r="B364" t="s">
        <v>32</v>
      </c>
      <c r="C364" s="1" t="str" cm="1">
        <f t="array" ref="C364">_xlfn.SWITCH(B364,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64" s="1" t="s">
        <v>22</v>
      </c>
      <c r="E364" s="1" t="s">
        <v>180</v>
      </c>
      <c r="F364" s="44" t="s">
        <v>210</v>
      </c>
      <c r="G364" s="45" t="s">
        <v>211</v>
      </c>
      <c r="H364" s="283">
        <v>1</v>
      </c>
      <c r="I364" s="38" t="s">
        <v>214</v>
      </c>
      <c r="J364" s="39" t="s">
        <v>215</v>
      </c>
      <c r="K364" s="1" t="str">
        <f t="shared" si="13"/>
        <v>Fully Active</v>
      </c>
      <c r="L364" s="40" t="s">
        <v>216</v>
      </c>
      <c r="M364" s="1" t="str">
        <f t="shared" si="14"/>
        <v>https://www.healthcarevaluehub.org/affordability-snapshot/Colorado</v>
      </c>
    </row>
    <row r="365" spans="1:13" ht="41.2" customHeight="1" thickBot="1" x14ac:dyDescent="0.6">
      <c r="A365" s="12">
        <v>364</v>
      </c>
      <c r="B365" t="s">
        <v>33</v>
      </c>
      <c r="C365" s="1" t="str" cm="1">
        <f t="array" ref="C365">_xlfn.SWITCH(B365,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65" s="1" t="s">
        <v>22</v>
      </c>
      <c r="E365" s="1" t="s">
        <v>180</v>
      </c>
      <c r="F365" s="44" t="s">
        <v>210</v>
      </c>
      <c r="G365" s="45" t="s">
        <v>211</v>
      </c>
      <c r="H365" s="283">
        <v>1</v>
      </c>
      <c r="I365" s="38" t="s">
        <v>214</v>
      </c>
      <c r="J365" s="39" t="s">
        <v>217</v>
      </c>
      <c r="K365" s="1" t="str">
        <f t="shared" si="13"/>
        <v>Fully Active</v>
      </c>
      <c r="L365" s="40" t="s">
        <v>218</v>
      </c>
      <c r="M365" s="1" t="str">
        <f t="shared" si="14"/>
        <v>https://www.healthcarevaluehub.org/affordability-snapshot/Connecticut</v>
      </c>
    </row>
    <row r="366" spans="1:13" ht="41.2" customHeight="1" thickBot="1" x14ac:dyDescent="0.6">
      <c r="A366" s="12">
        <v>365</v>
      </c>
      <c r="B366" t="s">
        <v>34</v>
      </c>
      <c r="C366" s="1" t="str" cm="1">
        <f t="array" ref="C366">_xlfn.SWITCH(B366,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66" s="1" t="s">
        <v>22</v>
      </c>
      <c r="E366" s="1" t="s">
        <v>180</v>
      </c>
      <c r="F366" s="44" t="s">
        <v>210</v>
      </c>
      <c r="G366" s="45" t="s">
        <v>211</v>
      </c>
      <c r="H366" s="283">
        <v>0</v>
      </c>
      <c r="I366" s="38" t="s">
        <v>212</v>
      </c>
      <c r="J366" s="39"/>
      <c r="K366" s="1" t="str">
        <f t="shared" si="13"/>
        <v>Not Active</v>
      </c>
      <c r="L366" s="40" t="s">
        <v>213</v>
      </c>
      <c r="M366" s="1" t="str">
        <f t="shared" si="14"/>
        <v>https://www.healthcarevaluehub.org/affordability-snapshot/Delaware</v>
      </c>
    </row>
    <row r="367" spans="1:13" ht="41.2" customHeight="1" thickBot="1" x14ac:dyDescent="0.6">
      <c r="A367" s="12">
        <v>366</v>
      </c>
      <c r="B367" t="s">
        <v>35</v>
      </c>
      <c r="C367" s="1" t="str" cm="1">
        <f t="array" ref="C367">_xlfn.SWITCH(B367,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67" s="1" t="s">
        <v>22</v>
      </c>
      <c r="E367" s="1" t="s">
        <v>180</v>
      </c>
      <c r="F367" s="44" t="s">
        <v>210</v>
      </c>
      <c r="G367" s="45" t="s">
        <v>211</v>
      </c>
      <c r="H367" s="283">
        <v>0</v>
      </c>
      <c r="I367" s="38" t="s">
        <v>212</v>
      </c>
      <c r="J367" s="39"/>
      <c r="K367" s="1" t="str">
        <f t="shared" si="13"/>
        <v>Not Active</v>
      </c>
      <c r="L367" s="40" t="s">
        <v>213</v>
      </c>
      <c r="M367" s="1" t="str">
        <f t="shared" si="14"/>
        <v>https://www.healthcarevaluehub.org/affordability-snapshot/District of Columbia</v>
      </c>
    </row>
    <row r="368" spans="1:13" ht="41.2" customHeight="1" thickBot="1" x14ac:dyDescent="0.6">
      <c r="A368" s="12">
        <v>367</v>
      </c>
      <c r="B368" t="s">
        <v>36</v>
      </c>
      <c r="C368" s="1" t="str" cm="1">
        <f t="array" ref="C368">_xlfn.SWITCH(B368,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68" s="1" t="s">
        <v>22</v>
      </c>
      <c r="E368" s="1" t="s">
        <v>180</v>
      </c>
      <c r="F368" s="44" t="s">
        <v>210</v>
      </c>
      <c r="G368" s="45" t="s">
        <v>211</v>
      </c>
      <c r="H368" s="283">
        <v>0</v>
      </c>
      <c r="I368" s="38" t="s">
        <v>212</v>
      </c>
      <c r="J368" s="39"/>
      <c r="K368" s="1" t="str">
        <f t="shared" si="13"/>
        <v>Not Active</v>
      </c>
      <c r="L368" s="40" t="s">
        <v>213</v>
      </c>
      <c r="M368" s="1" t="str">
        <f t="shared" si="14"/>
        <v>https://www.healthcarevaluehub.org/affordability-snapshot/Florida</v>
      </c>
    </row>
    <row r="369" spans="1:13" ht="41.2" customHeight="1" thickBot="1" x14ac:dyDescent="0.6">
      <c r="A369" s="12">
        <v>368</v>
      </c>
      <c r="B369" t="s">
        <v>37</v>
      </c>
      <c r="C369" s="1" t="str" cm="1">
        <f t="array" ref="C369">_xlfn.SWITCH(B369,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69" s="1" t="s">
        <v>22</v>
      </c>
      <c r="E369" s="1" t="s">
        <v>180</v>
      </c>
      <c r="F369" s="44" t="s">
        <v>210</v>
      </c>
      <c r="G369" s="45" t="s">
        <v>211</v>
      </c>
      <c r="H369" s="283">
        <v>0</v>
      </c>
      <c r="I369" s="38" t="s">
        <v>212</v>
      </c>
      <c r="J369" s="39"/>
      <c r="K369" s="1" t="str">
        <f t="shared" si="13"/>
        <v>Not Active</v>
      </c>
      <c r="L369" s="40" t="s">
        <v>213</v>
      </c>
      <c r="M369" s="1" t="str">
        <f t="shared" si="14"/>
        <v>https://www.healthcarevaluehub.org/affordability-snapshot/Georgia</v>
      </c>
    </row>
    <row r="370" spans="1:13" ht="41.2" customHeight="1" thickBot="1" x14ac:dyDescent="0.6">
      <c r="A370" s="12">
        <v>369</v>
      </c>
      <c r="B370" t="s">
        <v>38</v>
      </c>
      <c r="C370" s="1" t="str" cm="1">
        <f t="array" ref="C370">_xlfn.SWITCH(B370,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70" s="1" t="s">
        <v>22</v>
      </c>
      <c r="E370" s="1" t="s">
        <v>180</v>
      </c>
      <c r="F370" s="44" t="s">
        <v>210</v>
      </c>
      <c r="G370" s="45" t="s">
        <v>211</v>
      </c>
      <c r="H370" s="283">
        <v>0</v>
      </c>
      <c r="I370" s="38" t="s">
        <v>212</v>
      </c>
      <c r="J370" s="39" t="s">
        <v>219</v>
      </c>
      <c r="K370" s="1" t="str">
        <f t="shared" si="13"/>
        <v>Not Active</v>
      </c>
      <c r="L370" s="40" t="s">
        <v>220</v>
      </c>
      <c r="M370" s="1" t="str">
        <f t="shared" si="14"/>
        <v>https://www.healthcarevaluehub.org/affordability-snapshot/Hawaii</v>
      </c>
    </row>
    <row r="371" spans="1:13" ht="41.2" customHeight="1" thickBot="1" x14ac:dyDescent="0.6">
      <c r="A371" s="12">
        <v>370</v>
      </c>
      <c r="B371" t="s">
        <v>39</v>
      </c>
      <c r="C371" s="1" t="str" cm="1">
        <f t="array" ref="C371">_xlfn.SWITCH(B371,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71" s="1" t="s">
        <v>22</v>
      </c>
      <c r="E371" s="1" t="s">
        <v>180</v>
      </c>
      <c r="F371" s="44" t="s">
        <v>210</v>
      </c>
      <c r="G371" s="45" t="s">
        <v>211</v>
      </c>
      <c r="H371" s="283">
        <v>0</v>
      </c>
      <c r="I371" s="38" t="s">
        <v>212</v>
      </c>
      <c r="J371" s="39"/>
      <c r="K371" s="1" t="str">
        <f t="shared" si="13"/>
        <v>Not Active</v>
      </c>
      <c r="L371" s="40" t="s">
        <v>213</v>
      </c>
      <c r="M371" s="1" t="str">
        <f t="shared" si="14"/>
        <v>https://www.healthcarevaluehub.org/affordability-snapshot/Idaho</v>
      </c>
    </row>
    <row r="372" spans="1:13" ht="41.2" customHeight="1" thickBot="1" x14ac:dyDescent="0.6">
      <c r="A372" s="12">
        <v>371</v>
      </c>
      <c r="B372" t="s">
        <v>40</v>
      </c>
      <c r="C372" s="1" t="str" cm="1">
        <f t="array" ref="C372">_xlfn.SWITCH(B372,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72" s="1" t="s">
        <v>22</v>
      </c>
      <c r="E372" s="1" t="s">
        <v>180</v>
      </c>
      <c r="F372" s="44" t="s">
        <v>210</v>
      </c>
      <c r="G372" s="45" t="s">
        <v>211</v>
      </c>
      <c r="H372" s="283">
        <v>0</v>
      </c>
      <c r="I372" s="38" t="s">
        <v>212</v>
      </c>
      <c r="J372" s="39"/>
      <c r="K372" s="1" t="str">
        <f t="shared" si="13"/>
        <v>Not Active</v>
      </c>
      <c r="L372" s="40" t="s">
        <v>213</v>
      </c>
      <c r="M372" s="1" t="str">
        <f t="shared" si="14"/>
        <v>https://www.healthcarevaluehub.org/affordability-snapshot/Illinois</v>
      </c>
    </row>
    <row r="373" spans="1:13" ht="41.2" customHeight="1" thickBot="1" x14ac:dyDescent="0.6">
      <c r="A373" s="12">
        <v>372</v>
      </c>
      <c r="B373" t="s">
        <v>41</v>
      </c>
      <c r="C373" s="1" t="str" cm="1">
        <f t="array" ref="C373">_xlfn.SWITCH(B373,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73" s="1" t="s">
        <v>22</v>
      </c>
      <c r="E373" s="1" t="s">
        <v>180</v>
      </c>
      <c r="F373" s="44" t="s">
        <v>210</v>
      </c>
      <c r="G373" s="45" t="s">
        <v>211</v>
      </c>
      <c r="H373" s="283">
        <v>0</v>
      </c>
      <c r="I373" s="38" t="s">
        <v>212</v>
      </c>
      <c r="J373" s="39" t="s">
        <v>221</v>
      </c>
      <c r="K373" s="1" t="str">
        <f t="shared" si="13"/>
        <v>Not Active</v>
      </c>
      <c r="L373" s="40" t="s">
        <v>222</v>
      </c>
      <c r="M373" s="1" t="str">
        <f t="shared" si="14"/>
        <v>https://www.healthcarevaluehub.org/affordability-snapshot/Indiana</v>
      </c>
    </row>
    <row r="374" spans="1:13" ht="41.2" customHeight="1" thickBot="1" x14ac:dyDescent="0.6">
      <c r="A374" s="12">
        <v>373</v>
      </c>
      <c r="B374" t="s">
        <v>44</v>
      </c>
      <c r="C374" s="1" t="str" cm="1">
        <f t="array" ref="C374">_xlfn.SWITCH(B374,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74" s="1" t="s">
        <v>22</v>
      </c>
      <c r="E374" s="1" t="s">
        <v>180</v>
      </c>
      <c r="F374" s="44" t="s">
        <v>210</v>
      </c>
      <c r="G374" s="45" t="s">
        <v>211</v>
      </c>
      <c r="H374" s="283">
        <v>0</v>
      </c>
      <c r="I374" s="38" t="s">
        <v>212</v>
      </c>
      <c r="J374" s="39"/>
      <c r="K374" s="1" t="str">
        <f t="shared" si="13"/>
        <v>Not Active</v>
      </c>
      <c r="L374" s="40" t="s">
        <v>213</v>
      </c>
      <c r="M374" s="1" t="str">
        <f t="shared" si="14"/>
        <v>https://www.healthcarevaluehub.org/affordability-snapshot/Iowa</v>
      </c>
    </row>
    <row r="375" spans="1:13" ht="41.2" customHeight="1" thickBot="1" x14ac:dyDescent="0.6">
      <c r="A375" s="12">
        <v>374</v>
      </c>
      <c r="B375" t="s">
        <v>46</v>
      </c>
      <c r="C375" s="1" t="str" cm="1">
        <f t="array" ref="C375">_xlfn.SWITCH(B375,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75" s="1" t="s">
        <v>22</v>
      </c>
      <c r="E375" s="1" t="s">
        <v>180</v>
      </c>
      <c r="F375" s="44" t="s">
        <v>210</v>
      </c>
      <c r="G375" s="45" t="s">
        <v>211</v>
      </c>
      <c r="H375" s="283">
        <v>0</v>
      </c>
      <c r="I375" s="38" t="s">
        <v>212</v>
      </c>
      <c r="J375" s="39"/>
      <c r="K375" s="1" t="str">
        <f t="shared" si="13"/>
        <v>Not Active</v>
      </c>
      <c r="L375" s="40" t="s">
        <v>213</v>
      </c>
      <c r="M375" s="1" t="str">
        <f t="shared" si="14"/>
        <v>https://www.healthcarevaluehub.org/affordability-snapshot/Kansas</v>
      </c>
    </row>
    <row r="376" spans="1:13" ht="41.2" customHeight="1" thickBot="1" x14ac:dyDescent="0.6">
      <c r="A376" s="12">
        <v>375</v>
      </c>
      <c r="B376" t="s">
        <v>47</v>
      </c>
      <c r="C376" s="1" t="str" cm="1">
        <f t="array" ref="C376">_xlfn.SWITCH(B376,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76" s="1" t="s">
        <v>22</v>
      </c>
      <c r="E376" s="1" t="s">
        <v>180</v>
      </c>
      <c r="F376" s="44" t="s">
        <v>210</v>
      </c>
      <c r="G376" s="45" t="s">
        <v>211</v>
      </c>
      <c r="H376" s="283">
        <v>0</v>
      </c>
      <c r="I376" s="38" t="s">
        <v>212</v>
      </c>
      <c r="J376" s="39"/>
      <c r="K376" s="1" t="str">
        <f t="shared" si="13"/>
        <v>Not Active</v>
      </c>
      <c r="L376" s="40" t="s">
        <v>213</v>
      </c>
      <c r="M376" s="1" t="str">
        <f t="shared" si="14"/>
        <v>https://www.healthcarevaluehub.org/affordability-snapshot/Kentucky</v>
      </c>
    </row>
    <row r="377" spans="1:13" ht="41.2" customHeight="1" thickBot="1" x14ac:dyDescent="0.6">
      <c r="A377" s="12">
        <v>376</v>
      </c>
      <c r="B377" t="s">
        <v>48</v>
      </c>
      <c r="C377" s="1" t="str" cm="1">
        <f t="array" ref="C377">_xlfn.SWITCH(B377,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77" s="1" t="s">
        <v>22</v>
      </c>
      <c r="E377" s="1" t="s">
        <v>180</v>
      </c>
      <c r="F377" s="44" t="s">
        <v>210</v>
      </c>
      <c r="G377" s="45" t="s">
        <v>211</v>
      </c>
      <c r="H377" s="283">
        <v>0</v>
      </c>
      <c r="I377" s="38" t="s">
        <v>212</v>
      </c>
      <c r="J377" s="39"/>
      <c r="K377" s="1" t="str">
        <f t="shared" si="13"/>
        <v>Not Active</v>
      </c>
      <c r="L377" s="40" t="s">
        <v>213</v>
      </c>
      <c r="M377" s="1" t="str">
        <f t="shared" si="14"/>
        <v>https://www.healthcarevaluehub.org/affordability-snapshot/Louisiana</v>
      </c>
    </row>
    <row r="378" spans="1:13" ht="41.2" customHeight="1" thickBot="1" x14ac:dyDescent="0.6">
      <c r="A378" s="12">
        <v>377</v>
      </c>
      <c r="B378" t="s">
        <v>49</v>
      </c>
      <c r="C378" s="1" t="str" cm="1">
        <f t="array" ref="C378">_xlfn.SWITCH(B378,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78" s="1" t="s">
        <v>22</v>
      </c>
      <c r="E378" s="1" t="s">
        <v>180</v>
      </c>
      <c r="F378" s="44" t="s">
        <v>210</v>
      </c>
      <c r="G378" s="45" t="s">
        <v>211</v>
      </c>
      <c r="H378" s="283">
        <v>0</v>
      </c>
      <c r="I378" s="38" t="s">
        <v>212</v>
      </c>
      <c r="J378" s="39"/>
      <c r="K378" s="1" t="str">
        <f t="shared" si="13"/>
        <v>Not Active</v>
      </c>
      <c r="L378" s="40" t="s">
        <v>213</v>
      </c>
      <c r="M378" s="1" t="str">
        <f t="shared" si="14"/>
        <v>https://www.healthcarevaluehub.org/affordability-snapshot/Maine</v>
      </c>
    </row>
    <row r="379" spans="1:13" ht="41.2" customHeight="1" thickBot="1" x14ac:dyDescent="0.6">
      <c r="A379" s="12">
        <v>378</v>
      </c>
      <c r="B379" t="s">
        <v>50</v>
      </c>
      <c r="C379" s="1" t="str" cm="1">
        <f t="array" ref="C379">_xlfn.SWITCH(B379,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79" s="1" t="s">
        <v>22</v>
      </c>
      <c r="E379" s="1" t="s">
        <v>180</v>
      </c>
      <c r="F379" s="44" t="s">
        <v>210</v>
      </c>
      <c r="G379" s="45" t="s">
        <v>211</v>
      </c>
      <c r="H379" s="283">
        <v>1</v>
      </c>
      <c r="I379" s="38" t="s">
        <v>214</v>
      </c>
      <c r="J379" s="39" t="s">
        <v>223</v>
      </c>
      <c r="K379" s="1" t="str">
        <f t="shared" si="13"/>
        <v>Fully Active</v>
      </c>
      <c r="L379" s="40" t="s">
        <v>224</v>
      </c>
      <c r="M379" s="1" t="str">
        <f t="shared" si="14"/>
        <v>https://www.healthcarevaluehub.org/affordability-snapshot/Maryland</v>
      </c>
    </row>
    <row r="380" spans="1:13" ht="41.2" customHeight="1" thickBot="1" x14ac:dyDescent="0.6">
      <c r="A380" s="12">
        <v>379</v>
      </c>
      <c r="B380" t="s">
        <v>51</v>
      </c>
      <c r="C380" s="1" t="str" cm="1">
        <f t="array" ref="C380">_xlfn.SWITCH(B380,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80" s="1" t="s">
        <v>22</v>
      </c>
      <c r="E380" s="1" t="s">
        <v>180</v>
      </c>
      <c r="F380" s="44" t="s">
        <v>210</v>
      </c>
      <c r="G380" s="45" t="s">
        <v>211</v>
      </c>
      <c r="H380" s="283">
        <v>0</v>
      </c>
      <c r="I380" s="38" t="s">
        <v>212</v>
      </c>
      <c r="J380" s="39"/>
      <c r="K380" s="1" t="str">
        <f t="shared" si="13"/>
        <v>Not Active</v>
      </c>
      <c r="L380" s="40" t="s">
        <v>213</v>
      </c>
      <c r="M380" s="1" t="str">
        <f t="shared" si="14"/>
        <v>https://www.healthcarevaluehub.org/affordability-snapshot/Massachusetts</v>
      </c>
    </row>
    <row r="381" spans="1:13" ht="41.2" customHeight="1" thickBot="1" x14ac:dyDescent="0.6">
      <c r="A381" s="12">
        <v>380</v>
      </c>
      <c r="B381" t="s">
        <v>52</v>
      </c>
      <c r="C381" s="1" t="str" cm="1">
        <f t="array" ref="C381">_xlfn.SWITCH(B381,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81" s="1" t="s">
        <v>22</v>
      </c>
      <c r="E381" s="1" t="s">
        <v>180</v>
      </c>
      <c r="F381" s="44" t="s">
        <v>210</v>
      </c>
      <c r="G381" s="45" t="s">
        <v>211</v>
      </c>
      <c r="H381" s="283">
        <v>0</v>
      </c>
      <c r="I381" s="38" t="s">
        <v>212</v>
      </c>
      <c r="J381" s="39"/>
      <c r="K381" s="1" t="str">
        <f t="shared" si="13"/>
        <v>Not Active</v>
      </c>
      <c r="L381" s="40" t="s">
        <v>213</v>
      </c>
      <c r="M381" s="1" t="str">
        <f t="shared" si="14"/>
        <v>https://www.healthcarevaluehub.org/affordability-snapshot/Michigan</v>
      </c>
    </row>
    <row r="382" spans="1:13" ht="41.2" customHeight="1" thickBot="1" x14ac:dyDescent="0.6">
      <c r="A382" s="12">
        <v>381</v>
      </c>
      <c r="B382" t="s">
        <v>53</v>
      </c>
      <c r="C382" s="1" t="str" cm="1">
        <f t="array" ref="C382">_xlfn.SWITCH(B382,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82" s="1" t="s">
        <v>22</v>
      </c>
      <c r="E382" s="1" t="s">
        <v>180</v>
      </c>
      <c r="F382" s="44" t="s">
        <v>210</v>
      </c>
      <c r="G382" s="45" t="s">
        <v>211</v>
      </c>
      <c r="H382" s="283">
        <v>0</v>
      </c>
      <c r="I382" s="38" t="s">
        <v>212</v>
      </c>
      <c r="J382" s="39"/>
      <c r="K382" s="1" t="str">
        <f t="shared" si="13"/>
        <v>Not Active</v>
      </c>
      <c r="L382" s="40" t="s">
        <v>213</v>
      </c>
      <c r="M382" s="1" t="str">
        <f t="shared" si="14"/>
        <v>https://www.healthcarevaluehub.org/affordability-snapshot/Minnesota</v>
      </c>
    </row>
    <row r="383" spans="1:13" ht="41.2" customHeight="1" thickBot="1" x14ac:dyDescent="0.6">
      <c r="A383" s="12">
        <v>382</v>
      </c>
      <c r="B383" t="s">
        <v>54</v>
      </c>
      <c r="C383" s="1" t="str" cm="1">
        <f t="array" ref="C383">_xlfn.SWITCH(B383,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83" s="1" t="s">
        <v>22</v>
      </c>
      <c r="E383" s="1" t="s">
        <v>180</v>
      </c>
      <c r="F383" s="44" t="s">
        <v>210</v>
      </c>
      <c r="G383" s="45" t="s">
        <v>211</v>
      </c>
      <c r="H383" s="283">
        <v>1</v>
      </c>
      <c r="I383" s="38" t="s">
        <v>214</v>
      </c>
      <c r="J383" s="39" t="s">
        <v>225</v>
      </c>
      <c r="K383" s="1" t="str">
        <f t="shared" si="13"/>
        <v>Fully Active</v>
      </c>
      <c r="L383" s="40" t="s">
        <v>226</v>
      </c>
      <c r="M383" s="1" t="str">
        <f t="shared" si="14"/>
        <v>https://www.healthcarevaluehub.org/affordability-snapshot/Mississippi</v>
      </c>
    </row>
    <row r="384" spans="1:13" ht="41.2" customHeight="1" thickBot="1" x14ac:dyDescent="0.6">
      <c r="A384" s="12">
        <v>383</v>
      </c>
      <c r="B384" t="s">
        <v>55</v>
      </c>
      <c r="C384" s="1" t="str" cm="1">
        <f t="array" ref="C384">_xlfn.SWITCH(B384,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84" s="1" t="s">
        <v>22</v>
      </c>
      <c r="E384" s="1" t="s">
        <v>180</v>
      </c>
      <c r="F384" s="44" t="s">
        <v>210</v>
      </c>
      <c r="G384" s="45" t="s">
        <v>211</v>
      </c>
      <c r="H384" s="283">
        <v>0</v>
      </c>
      <c r="I384" s="38" t="s">
        <v>212</v>
      </c>
      <c r="J384" s="39"/>
      <c r="K384" s="1" t="str">
        <f t="shared" si="13"/>
        <v>Not Active</v>
      </c>
      <c r="L384" s="40" t="s">
        <v>213</v>
      </c>
      <c r="M384" s="1" t="str">
        <f t="shared" si="14"/>
        <v>https://www.healthcarevaluehub.org/affordability-snapshot/Missouri</v>
      </c>
    </row>
    <row r="385" spans="1:13" ht="41.2" customHeight="1" thickBot="1" x14ac:dyDescent="0.6">
      <c r="A385" s="12">
        <v>384</v>
      </c>
      <c r="B385" t="s">
        <v>56</v>
      </c>
      <c r="C385" s="1" t="str" cm="1">
        <f t="array" ref="C385">_xlfn.SWITCH(B385,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85" s="1" t="s">
        <v>22</v>
      </c>
      <c r="E385" s="1" t="s">
        <v>180</v>
      </c>
      <c r="F385" s="44" t="s">
        <v>210</v>
      </c>
      <c r="G385" s="45" t="s">
        <v>211</v>
      </c>
      <c r="H385" s="283">
        <v>0</v>
      </c>
      <c r="I385" s="38" t="s">
        <v>212</v>
      </c>
      <c r="J385" s="39"/>
      <c r="K385" s="1" t="str">
        <f t="shared" si="13"/>
        <v>Not Active</v>
      </c>
      <c r="L385" s="40" t="s">
        <v>213</v>
      </c>
      <c r="M385" s="1" t="str">
        <f t="shared" si="14"/>
        <v>https://www.healthcarevaluehub.org/affordability-snapshot/Montana</v>
      </c>
    </row>
    <row r="386" spans="1:13" ht="41.2" customHeight="1" thickBot="1" x14ac:dyDescent="0.6">
      <c r="A386" s="12">
        <v>385</v>
      </c>
      <c r="B386" t="s">
        <v>57</v>
      </c>
      <c r="C386" s="1" t="str" cm="1">
        <f t="array" ref="C386">_xlfn.SWITCH(B386,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86" s="1" t="s">
        <v>22</v>
      </c>
      <c r="E386" s="1" t="s">
        <v>180</v>
      </c>
      <c r="F386" s="44" t="s">
        <v>210</v>
      </c>
      <c r="G386" s="45" t="s">
        <v>211</v>
      </c>
      <c r="H386" s="283">
        <v>0</v>
      </c>
      <c r="I386" s="38" t="s">
        <v>212</v>
      </c>
      <c r="J386" s="39"/>
      <c r="K386" s="1" t="str">
        <f t="shared" si="13"/>
        <v>Not Active</v>
      </c>
      <c r="L386" s="40" t="s">
        <v>213</v>
      </c>
      <c r="M386" s="1" t="str">
        <f t="shared" si="14"/>
        <v>https://www.healthcarevaluehub.org/affordability-snapshot/Nebraska</v>
      </c>
    </row>
    <row r="387" spans="1:13" ht="41.2" customHeight="1" thickBot="1" x14ac:dyDescent="0.6">
      <c r="A387" s="12">
        <v>386</v>
      </c>
      <c r="B387" t="s">
        <v>58</v>
      </c>
      <c r="C387" s="1" t="str" cm="1">
        <f t="array" ref="C387">_xlfn.SWITCH(B387,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87" s="1" t="s">
        <v>22</v>
      </c>
      <c r="E387" s="1" t="s">
        <v>180</v>
      </c>
      <c r="F387" s="44" t="s">
        <v>210</v>
      </c>
      <c r="G387" s="45" t="s">
        <v>211</v>
      </c>
      <c r="H387" s="283">
        <v>0</v>
      </c>
      <c r="I387" s="38" t="s">
        <v>212</v>
      </c>
      <c r="J387" s="39"/>
      <c r="K387" s="1" t="str">
        <f t="shared" ref="K387:K450" si="15">IF(H387=1,"Fully Active",
IF(H387=0.5,"Partially Implemented","Not Active"))</f>
        <v>Not Active</v>
      </c>
      <c r="L387" s="40" t="s">
        <v>213</v>
      </c>
      <c r="M387" s="1" t="str">
        <f t="shared" si="14"/>
        <v>https://www.healthcarevaluehub.org/affordability-snapshot/Nevada</v>
      </c>
    </row>
    <row r="388" spans="1:13" ht="41.2" customHeight="1" thickBot="1" x14ac:dyDescent="0.6">
      <c r="A388" s="12">
        <v>387</v>
      </c>
      <c r="B388" t="s">
        <v>59</v>
      </c>
      <c r="C388" s="1" t="str" cm="1">
        <f t="array" ref="C388">_xlfn.SWITCH(B388,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88" s="1" t="s">
        <v>22</v>
      </c>
      <c r="E388" s="1" t="s">
        <v>180</v>
      </c>
      <c r="F388" s="44" t="s">
        <v>210</v>
      </c>
      <c r="G388" s="45" t="s">
        <v>211</v>
      </c>
      <c r="H388" s="283">
        <v>0</v>
      </c>
      <c r="I388" s="38" t="s">
        <v>212</v>
      </c>
      <c r="J388" s="39"/>
      <c r="K388" s="1" t="str">
        <f t="shared" si="15"/>
        <v>Not Active</v>
      </c>
      <c r="L388" s="40" t="s">
        <v>213</v>
      </c>
      <c r="M388" s="1" t="str">
        <f t="shared" si="14"/>
        <v>https://www.healthcarevaluehub.org/affordability-snapshot/New Hampshire</v>
      </c>
    </row>
    <row r="389" spans="1:13" ht="41.2" customHeight="1" thickBot="1" x14ac:dyDescent="0.6">
      <c r="A389" s="12">
        <v>388</v>
      </c>
      <c r="B389" t="s">
        <v>60</v>
      </c>
      <c r="C389" s="1" t="str" cm="1">
        <f t="array" ref="C389">_xlfn.SWITCH(B389,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89" s="1" t="s">
        <v>22</v>
      </c>
      <c r="E389" s="1" t="s">
        <v>180</v>
      </c>
      <c r="F389" s="44" t="s">
        <v>210</v>
      </c>
      <c r="G389" s="45" t="s">
        <v>211</v>
      </c>
      <c r="H389" s="283">
        <v>0</v>
      </c>
      <c r="I389" s="38" t="s">
        <v>212</v>
      </c>
      <c r="J389" s="39"/>
      <c r="K389" s="1" t="str">
        <f t="shared" si="15"/>
        <v>Not Active</v>
      </c>
      <c r="L389" s="40" t="s">
        <v>213</v>
      </c>
      <c r="M389" s="1" t="str">
        <f t="shared" si="14"/>
        <v>https://www.healthcarevaluehub.org/affordability-snapshot/New Jersey</v>
      </c>
    </row>
    <row r="390" spans="1:13" ht="41.2" customHeight="1" thickBot="1" x14ac:dyDescent="0.6">
      <c r="A390" s="12">
        <v>389</v>
      </c>
      <c r="B390" t="s">
        <v>61</v>
      </c>
      <c r="C390" s="1" t="str" cm="1">
        <f t="array" ref="C390">_xlfn.SWITCH(B390,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90" s="1" t="s">
        <v>22</v>
      </c>
      <c r="E390" s="1" t="s">
        <v>180</v>
      </c>
      <c r="F390" s="44" t="s">
        <v>210</v>
      </c>
      <c r="G390" s="45" t="s">
        <v>211</v>
      </c>
      <c r="H390" s="283">
        <v>0</v>
      </c>
      <c r="I390" s="38" t="s">
        <v>212</v>
      </c>
      <c r="J390" s="39"/>
      <c r="K390" s="1" t="str">
        <f t="shared" si="15"/>
        <v>Not Active</v>
      </c>
      <c r="L390" s="40" t="s">
        <v>213</v>
      </c>
      <c r="M390" s="1" t="str">
        <f t="shared" si="14"/>
        <v>https://www.healthcarevaluehub.org/affordability-snapshot/New Mexico</v>
      </c>
    </row>
    <row r="391" spans="1:13" ht="41.2" customHeight="1" thickBot="1" x14ac:dyDescent="0.6">
      <c r="A391" s="12">
        <v>390</v>
      </c>
      <c r="B391" t="s">
        <v>62</v>
      </c>
      <c r="C391" s="1" t="str" cm="1">
        <f t="array" ref="C391">_xlfn.SWITCH(B391,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91" s="1" t="s">
        <v>22</v>
      </c>
      <c r="E391" s="1" t="s">
        <v>180</v>
      </c>
      <c r="F391" s="44" t="s">
        <v>210</v>
      </c>
      <c r="G391" s="45" t="s">
        <v>211</v>
      </c>
      <c r="H391" s="283">
        <v>0</v>
      </c>
      <c r="I391" s="38" t="s">
        <v>212</v>
      </c>
      <c r="J391" s="39"/>
      <c r="K391" s="1" t="str">
        <f t="shared" si="15"/>
        <v>Not Active</v>
      </c>
      <c r="L391" s="40" t="s">
        <v>213</v>
      </c>
      <c r="M391" s="1" t="str">
        <f t="shared" si="14"/>
        <v>https://www.healthcarevaluehub.org/affordability-snapshot/New York</v>
      </c>
    </row>
    <row r="392" spans="1:13" ht="41.2" customHeight="1" thickBot="1" x14ac:dyDescent="0.6">
      <c r="A392" s="12">
        <v>391</v>
      </c>
      <c r="B392" t="s">
        <v>63</v>
      </c>
      <c r="C392" s="1" t="str" cm="1">
        <f t="array" ref="C392">_xlfn.SWITCH(B392,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92" s="1" t="s">
        <v>22</v>
      </c>
      <c r="E392" s="1" t="s">
        <v>180</v>
      </c>
      <c r="F392" s="44" t="s">
        <v>210</v>
      </c>
      <c r="G392" s="45" t="s">
        <v>211</v>
      </c>
      <c r="H392" s="283">
        <v>0</v>
      </c>
      <c r="I392" s="38" t="s">
        <v>212</v>
      </c>
      <c r="J392" s="39"/>
      <c r="K392" s="1" t="str">
        <f t="shared" si="15"/>
        <v>Not Active</v>
      </c>
      <c r="L392" s="40" t="s">
        <v>213</v>
      </c>
      <c r="M392" s="1" t="str">
        <f t="shared" si="14"/>
        <v>https://www.healthcarevaluehub.org/affordability-snapshot/North Carolina</v>
      </c>
    </row>
    <row r="393" spans="1:13" ht="41.2" customHeight="1" thickBot="1" x14ac:dyDescent="0.6">
      <c r="A393" s="12">
        <v>392</v>
      </c>
      <c r="B393" t="s">
        <v>64</v>
      </c>
      <c r="C393" s="1" t="str" cm="1">
        <f t="array" ref="C393">_xlfn.SWITCH(B393,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93" s="1" t="s">
        <v>22</v>
      </c>
      <c r="E393" s="1" t="s">
        <v>180</v>
      </c>
      <c r="F393" s="44" t="s">
        <v>210</v>
      </c>
      <c r="G393" s="45" t="s">
        <v>211</v>
      </c>
      <c r="H393" s="283">
        <v>0</v>
      </c>
      <c r="I393" s="38" t="s">
        <v>212</v>
      </c>
      <c r="J393" s="39"/>
      <c r="K393" s="1" t="str">
        <f t="shared" si="15"/>
        <v>Not Active</v>
      </c>
      <c r="L393" s="40" t="s">
        <v>213</v>
      </c>
      <c r="M393" s="1" t="str">
        <f t="shared" si="14"/>
        <v>https://www.healthcarevaluehub.org/affordability-snapshot/North Dakota</v>
      </c>
    </row>
    <row r="394" spans="1:13" ht="41.2" customHeight="1" thickBot="1" x14ac:dyDescent="0.6">
      <c r="A394" s="12">
        <v>393</v>
      </c>
      <c r="B394" t="s">
        <v>65</v>
      </c>
      <c r="C394" s="1" t="str" cm="1">
        <f t="array" ref="C394">_xlfn.SWITCH(B394,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94" s="1" t="s">
        <v>22</v>
      </c>
      <c r="E394" s="1" t="s">
        <v>180</v>
      </c>
      <c r="F394" s="44" t="s">
        <v>210</v>
      </c>
      <c r="G394" s="45" t="s">
        <v>211</v>
      </c>
      <c r="H394" s="283">
        <v>0</v>
      </c>
      <c r="I394" s="38" t="s">
        <v>212</v>
      </c>
      <c r="J394" s="39"/>
      <c r="K394" s="1" t="str">
        <f t="shared" si="15"/>
        <v>Not Active</v>
      </c>
      <c r="L394" s="40" t="s">
        <v>213</v>
      </c>
      <c r="M394" s="1" t="str">
        <f t="shared" si="14"/>
        <v>https://www.healthcarevaluehub.org/affordability-snapshot/Ohio</v>
      </c>
    </row>
    <row r="395" spans="1:13" ht="41.2" customHeight="1" thickBot="1" x14ac:dyDescent="0.6">
      <c r="A395" s="12">
        <v>394</v>
      </c>
      <c r="B395" t="s">
        <v>66</v>
      </c>
      <c r="C395" s="1" t="str" cm="1">
        <f t="array" ref="C395">_xlfn.SWITCH(B395,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95" s="1" t="s">
        <v>22</v>
      </c>
      <c r="E395" s="1" t="s">
        <v>180</v>
      </c>
      <c r="F395" s="44" t="s">
        <v>210</v>
      </c>
      <c r="G395" s="45" t="s">
        <v>211</v>
      </c>
      <c r="H395" s="283">
        <v>0</v>
      </c>
      <c r="I395" s="38" t="s">
        <v>212</v>
      </c>
      <c r="J395" s="39"/>
      <c r="K395" s="1" t="str">
        <f t="shared" si="15"/>
        <v>Not Active</v>
      </c>
      <c r="L395" s="40" t="s">
        <v>213</v>
      </c>
      <c r="M395" s="1" t="str">
        <f t="shared" si="14"/>
        <v>https://www.healthcarevaluehub.org/affordability-snapshot/Oklahoma</v>
      </c>
    </row>
    <row r="396" spans="1:13" ht="41.2" customHeight="1" thickBot="1" x14ac:dyDescent="0.6">
      <c r="A396" s="12">
        <v>395</v>
      </c>
      <c r="B396" t="s">
        <v>69</v>
      </c>
      <c r="C396" s="1" t="str" cm="1">
        <f t="array" ref="C396">_xlfn.SWITCH(B396,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96" s="1" t="s">
        <v>22</v>
      </c>
      <c r="E396" s="1" t="s">
        <v>180</v>
      </c>
      <c r="F396" s="44" t="s">
        <v>210</v>
      </c>
      <c r="G396" s="45" t="s">
        <v>211</v>
      </c>
      <c r="H396" s="283">
        <v>0</v>
      </c>
      <c r="I396" s="38" t="s">
        <v>212</v>
      </c>
      <c r="J396" s="39"/>
      <c r="K396" s="1" t="str">
        <f t="shared" si="15"/>
        <v>Not Active</v>
      </c>
      <c r="L396" s="40" t="s">
        <v>213</v>
      </c>
      <c r="M396" s="1" t="str">
        <f t="shared" si="14"/>
        <v>https://www.healthcarevaluehub.org/affordability-snapshot/Oregon</v>
      </c>
    </row>
    <row r="397" spans="1:13" ht="41.2" customHeight="1" thickBot="1" x14ac:dyDescent="0.6">
      <c r="A397" s="12">
        <v>396</v>
      </c>
      <c r="B397" t="s">
        <v>70</v>
      </c>
      <c r="C397" s="1" t="str" cm="1">
        <f t="array" ref="C397">_xlfn.SWITCH(B397,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97" s="1" t="s">
        <v>22</v>
      </c>
      <c r="E397" s="1" t="s">
        <v>180</v>
      </c>
      <c r="F397" s="44" t="s">
        <v>210</v>
      </c>
      <c r="G397" s="45" t="s">
        <v>211</v>
      </c>
      <c r="H397" s="283">
        <v>0</v>
      </c>
      <c r="I397" s="38" t="s">
        <v>212</v>
      </c>
      <c r="J397" s="39"/>
      <c r="K397" s="1" t="str">
        <f t="shared" si="15"/>
        <v>Not Active</v>
      </c>
      <c r="L397" s="40" t="s">
        <v>213</v>
      </c>
      <c r="M397" s="1" t="str">
        <f t="shared" si="14"/>
        <v>https://www.healthcarevaluehub.org/affordability-snapshot/Pennsylvania</v>
      </c>
    </row>
    <row r="398" spans="1:13" ht="41.2" customHeight="1" thickBot="1" x14ac:dyDescent="0.6">
      <c r="A398" s="12">
        <v>397</v>
      </c>
      <c r="B398" t="s">
        <v>71</v>
      </c>
      <c r="C398" s="1" t="str" cm="1">
        <f t="array" ref="C398">_xlfn.SWITCH(B398,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98" s="1" t="s">
        <v>22</v>
      </c>
      <c r="E398" s="1" t="s">
        <v>180</v>
      </c>
      <c r="F398" s="44" t="s">
        <v>210</v>
      </c>
      <c r="G398" s="45" t="s">
        <v>211</v>
      </c>
      <c r="H398" s="283">
        <v>0</v>
      </c>
      <c r="I398" s="38" t="s">
        <v>212</v>
      </c>
      <c r="J398" s="39"/>
      <c r="K398" s="1" t="str">
        <f t="shared" si="15"/>
        <v>Not Active</v>
      </c>
      <c r="L398" s="40" t="s">
        <v>213</v>
      </c>
      <c r="M398" s="1" t="str">
        <f t="shared" si="14"/>
        <v>https://www.healthcarevaluehub.org/affordability-snapshot/Rhode Island</v>
      </c>
    </row>
    <row r="399" spans="1:13" ht="41.2" customHeight="1" thickBot="1" x14ac:dyDescent="0.6">
      <c r="A399" s="12">
        <v>398</v>
      </c>
      <c r="B399" t="s">
        <v>72</v>
      </c>
      <c r="C399" s="1" t="str" cm="1">
        <f t="array" ref="C399">_xlfn.SWITCH(B399,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99" s="1" t="s">
        <v>22</v>
      </c>
      <c r="E399" s="1" t="s">
        <v>180</v>
      </c>
      <c r="F399" s="44" t="s">
        <v>210</v>
      </c>
      <c r="G399" s="45" t="s">
        <v>211</v>
      </c>
      <c r="H399" s="283">
        <v>0</v>
      </c>
      <c r="I399" s="38" t="s">
        <v>212</v>
      </c>
      <c r="J399" s="39"/>
      <c r="K399" s="1" t="str">
        <f t="shared" si="15"/>
        <v>Not Active</v>
      </c>
      <c r="L399" s="40" t="s">
        <v>213</v>
      </c>
      <c r="M399" s="1" t="str">
        <f t="shared" si="14"/>
        <v>https://www.healthcarevaluehub.org/affordability-snapshot/South Carolina</v>
      </c>
    </row>
    <row r="400" spans="1:13" ht="41.2" customHeight="1" thickBot="1" x14ac:dyDescent="0.6">
      <c r="A400" s="12">
        <v>399</v>
      </c>
      <c r="B400" t="s">
        <v>73</v>
      </c>
      <c r="C400" s="1" t="str" cm="1">
        <f t="array" ref="C400">_xlfn.SWITCH(B400,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400" s="1" t="s">
        <v>22</v>
      </c>
      <c r="E400" s="1" t="s">
        <v>180</v>
      </c>
      <c r="F400" s="44" t="s">
        <v>210</v>
      </c>
      <c r="G400" s="45" t="s">
        <v>211</v>
      </c>
      <c r="H400" s="283">
        <v>0</v>
      </c>
      <c r="I400" s="38" t="s">
        <v>212</v>
      </c>
      <c r="J400" s="39"/>
      <c r="K400" s="1" t="str">
        <f t="shared" si="15"/>
        <v>Not Active</v>
      </c>
      <c r="L400" s="40" t="s">
        <v>213</v>
      </c>
      <c r="M400" s="1" t="str">
        <f t="shared" si="14"/>
        <v>https://www.healthcarevaluehub.org/affordability-snapshot/South Dakota</v>
      </c>
    </row>
    <row r="401" spans="1:13" ht="41.2" customHeight="1" thickBot="1" x14ac:dyDescent="0.6">
      <c r="A401" s="12">
        <v>400</v>
      </c>
      <c r="B401" t="s">
        <v>74</v>
      </c>
      <c r="C401" s="1" t="str" cm="1">
        <f t="array" ref="C401">_xlfn.SWITCH(B401,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401" s="1" t="s">
        <v>22</v>
      </c>
      <c r="E401" s="1" t="s">
        <v>180</v>
      </c>
      <c r="F401" s="44" t="s">
        <v>210</v>
      </c>
      <c r="G401" s="45" t="s">
        <v>211</v>
      </c>
      <c r="H401" s="283">
        <v>0</v>
      </c>
      <c r="I401" s="38" t="s">
        <v>212</v>
      </c>
      <c r="J401" s="39"/>
      <c r="K401" s="1" t="str">
        <f t="shared" si="15"/>
        <v>Not Active</v>
      </c>
      <c r="L401" s="40" t="s">
        <v>213</v>
      </c>
      <c r="M401" s="1" t="str">
        <f t="shared" si="14"/>
        <v>https://www.healthcarevaluehub.org/affordability-snapshot/Tennessee</v>
      </c>
    </row>
    <row r="402" spans="1:13" ht="41.2" customHeight="1" thickBot="1" x14ac:dyDescent="0.6">
      <c r="A402" s="12">
        <v>401</v>
      </c>
      <c r="B402" t="s">
        <v>77</v>
      </c>
      <c r="C402" s="1" t="str" cm="1">
        <f t="array" ref="C402">_xlfn.SWITCH(B402,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402" s="1" t="s">
        <v>22</v>
      </c>
      <c r="E402" s="1" t="s">
        <v>180</v>
      </c>
      <c r="F402" s="44" t="s">
        <v>210</v>
      </c>
      <c r="G402" s="45" t="s">
        <v>211</v>
      </c>
      <c r="H402" s="283">
        <v>0</v>
      </c>
      <c r="I402" s="38" t="s">
        <v>212</v>
      </c>
      <c r="J402" s="39"/>
      <c r="K402" s="1" t="str">
        <f t="shared" si="15"/>
        <v>Not Active</v>
      </c>
      <c r="L402" s="40" t="s">
        <v>213</v>
      </c>
      <c r="M402" s="1" t="str">
        <f t="shared" si="14"/>
        <v>https://www.healthcarevaluehub.org/affordability-snapshot/Texas</v>
      </c>
    </row>
    <row r="403" spans="1:13" ht="41.2" customHeight="1" thickBot="1" x14ac:dyDescent="0.6">
      <c r="A403" s="12">
        <v>402</v>
      </c>
      <c r="B403" t="s">
        <v>78</v>
      </c>
      <c r="C403" s="1" t="str" cm="1">
        <f t="array" ref="C403">_xlfn.SWITCH(B403,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403" s="1" t="s">
        <v>22</v>
      </c>
      <c r="E403" s="1" t="s">
        <v>180</v>
      </c>
      <c r="F403" s="44" t="s">
        <v>210</v>
      </c>
      <c r="G403" s="45" t="s">
        <v>211</v>
      </c>
      <c r="H403" s="283">
        <v>0</v>
      </c>
      <c r="I403" s="38" t="s">
        <v>212</v>
      </c>
      <c r="J403" s="39"/>
      <c r="K403" s="1" t="str">
        <f t="shared" si="15"/>
        <v>Not Active</v>
      </c>
      <c r="L403" s="40" t="s">
        <v>213</v>
      </c>
      <c r="M403" s="1" t="str">
        <f t="shared" si="14"/>
        <v>https://www.healthcarevaluehub.org/affordability-snapshot/Utah</v>
      </c>
    </row>
    <row r="404" spans="1:13" ht="41.2" customHeight="1" thickBot="1" x14ac:dyDescent="0.6">
      <c r="A404" s="12">
        <v>403</v>
      </c>
      <c r="B404" t="s">
        <v>79</v>
      </c>
      <c r="C404" s="1" t="str" cm="1">
        <f t="array" ref="C404">_xlfn.SWITCH(B404,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404" s="1" t="s">
        <v>22</v>
      </c>
      <c r="E404" s="1" t="s">
        <v>180</v>
      </c>
      <c r="F404" s="44" t="s">
        <v>210</v>
      </c>
      <c r="G404" s="45" t="s">
        <v>211</v>
      </c>
      <c r="H404" s="283">
        <v>1</v>
      </c>
      <c r="I404" s="38" t="s">
        <v>214</v>
      </c>
      <c r="J404" s="39" t="s">
        <v>227</v>
      </c>
      <c r="K404" s="1" t="str">
        <f t="shared" si="15"/>
        <v>Fully Active</v>
      </c>
      <c r="L404" s="40" t="s">
        <v>228</v>
      </c>
      <c r="M404" s="1" t="str">
        <f t="shared" si="14"/>
        <v>https://www.healthcarevaluehub.org/affordability-snapshot/Vermont</v>
      </c>
    </row>
    <row r="405" spans="1:13" ht="41.2" customHeight="1" thickBot="1" x14ac:dyDescent="0.6">
      <c r="A405" s="12">
        <v>404</v>
      </c>
      <c r="B405" t="s">
        <v>80</v>
      </c>
      <c r="C405" s="1" t="str" cm="1">
        <f t="array" ref="C405">_xlfn.SWITCH(B405,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405" s="1" t="s">
        <v>22</v>
      </c>
      <c r="E405" s="1" t="s">
        <v>180</v>
      </c>
      <c r="F405" s="44" t="s">
        <v>210</v>
      </c>
      <c r="G405" s="45" t="s">
        <v>211</v>
      </c>
      <c r="H405" s="283">
        <v>0</v>
      </c>
      <c r="I405" s="38" t="s">
        <v>212</v>
      </c>
      <c r="J405" s="39"/>
      <c r="K405" s="1" t="str">
        <f t="shared" si="15"/>
        <v>Not Active</v>
      </c>
      <c r="L405" s="40" t="s">
        <v>213</v>
      </c>
      <c r="M405" s="1" t="str">
        <f t="shared" ref="M405:M468" si="16">"https://www.healthcarevaluehub.org/affordability-snapshot/"&amp;B405</f>
        <v>https://www.healthcarevaluehub.org/affordability-snapshot/Virginia</v>
      </c>
    </row>
    <row r="406" spans="1:13" ht="41.2" customHeight="1" thickBot="1" x14ac:dyDescent="0.6">
      <c r="A406" s="12">
        <v>405</v>
      </c>
      <c r="B406" t="s">
        <v>81</v>
      </c>
      <c r="C406" s="1" t="str" cm="1">
        <f t="array" ref="C406">_xlfn.SWITCH(B406,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406" s="1" t="s">
        <v>22</v>
      </c>
      <c r="E406" s="1" t="s">
        <v>180</v>
      </c>
      <c r="F406" s="44" t="s">
        <v>210</v>
      </c>
      <c r="G406" s="45" t="s">
        <v>211</v>
      </c>
      <c r="H406" s="283">
        <v>1</v>
      </c>
      <c r="I406" s="38" t="s">
        <v>214</v>
      </c>
      <c r="J406" s="39" t="s">
        <v>229</v>
      </c>
      <c r="K406" s="1" t="str">
        <f t="shared" si="15"/>
        <v>Fully Active</v>
      </c>
      <c r="L406" s="40" t="s">
        <v>230</v>
      </c>
      <c r="M406" s="1" t="str">
        <f t="shared" si="16"/>
        <v>https://www.healthcarevaluehub.org/affordability-snapshot/Washington</v>
      </c>
    </row>
    <row r="407" spans="1:13" ht="41.2" customHeight="1" thickBot="1" x14ac:dyDescent="0.6">
      <c r="A407" s="12">
        <v>406</v>
      </c>
      <c r="B407" t="s">
        <v>82</v>
      </c>
      <c r="C407" s="1" t="str" cm="1">
        <f t="array" ref="C407">_xlfn.SWITCH(B407,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407" s="1" t="s">
        <v>22</v>
      </c>
      <c r="E407" s="1" t="s">
        <v>180</v>
      </c>
      <c r="F407" s="44" t="s">
        <v>210</v>
      </c>
      <c r="G407" s="45" t="s">
        <v>211</v>
      </c>
      <c r="H407" s="283">
        <v>0</v>
      </c>
      <c r="I407" s="38" t="s">
        <v>212</v>
      </c>
      <c r="J407" s="39"/>
      <c r="K407" s="1" t="str">
        <f t="shared" si="15"/>
        <v>Not Active</v>
      </c>
      <c r="L407" s="40" t="s">
        <v>231</v>
      </c>
      <c r="M407" s="1" t="str">
        <f t="shared" si="16"/>
        <v>https://www.healthcarevaluehub.org/affordability-snapshot/West Virginia</v>
      </c>
    </row>
    <row r="408" spans="1:13" ht="41.2" customHeight="1" thickBot="1" x14ac:dyDescent="0.6">
      <c r="A408" s="12">
        <v>407</v>
      </c>
      <c r="B408" t="s">
        <v>83</v>
      </c>
      <c r="C408" s="1" t="str" cm="1">
        <f t="array" ref="C408">_xlfn.SWITCH(B408,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408" s="1" t="s">
        <v>22</v>
      </c>
      <c r="E408" s="1" t="s">
        <v>180</v>
      </c>
      <c r="F408" s="44" t="s">
        <v>210</v>
      </c>
      <c r="G408" s="45" t="s">
        <v>211</v>
      </c>
      <c r="H408" s="283">
        <v>0</v>
      </c>
      <c r="I408" s="38" t="s">
        <v>212</v>
      </c>
      <c r="J408" s="39"/>
      <c r="K408" s="1" t="str">
        <f t="shared" si="15"/>
        <v>Not Active</v>
      </c>
      <c r="L408" s="40" t="s">
        <v>213</v>
      </c>
      <c r="M408" s="1" t="str">
        <f t="shared" si="16"/>
        <v>https://www.healthcarevaluehub.org/affordability-snapshot/Wisconsin</v>
      </c>
    </row>
    <row r="409" spans="1:13" ht="41.2" customHeight="1" thickBot="1" x14ac:dyDescent="0.6">
      <c r="A409" s="12">
        <v>408</v>
      </c>
      <c r="B409" t="s">
        <v>84</v>
      </c>
      <c r="C409" s="1" t="str" cm="1">
        <f t="array" ref="C409">_xlfn.SWITCH(B409,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409" s="1" t="s">
        <v>22</v>
      </c>
      <c r="E409" s="1" t="s">
        <v>180</v>
      </c>
      <c r="F409" s="44" t="s">
        <v>210</v>
      </c>
      <c r="G409" s="45" t="s">
        <v>211</v>
      </c>
      <c r="H409" s="284">
        <v>0</v>
      </c>
      <c r="I409" s="41" t="s">
        <v>212</v>
      </c>
      <c r="J409" s="42"/>
      <c r="K409" s="1" t="str">
        <f t="shared" si="15"/>
        <v>Not Active</v>
      </c>
      <c r="L409" s="43" t="s">
        <v>213</v>
      </c>
      <c r="M409" s="1" t="str">
        <f t="shared" si="16"/>
        <v>https://www.healthcarevaluehub.org/affordability-snapshot/Wyoming</v>
      </c>
    </row>
    <row r="410" spans="1:13" ht="41.2" customHeight="1" thickBot="1" x14ac:dyDescent="0.6">
      <c r="A410" s="12">
        <v>409</v>
      </c>
      <c r="B410" t="s">
        <v>21</v>
      </c>
      <c r="C410" s="1" t="str" cm="1">
        <f t="array" ref="C410">_xlfn.SWITCH(B410,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410" s="1" t="s">
        <v>22</v>
      </c>
      <c r="E410" s="1" t="s">
        <v>232</v>
      </c>
      <c r="F410" s="46" t="s">
        <v>233</v>
      </c>
      <c r="G410" s="47" t="s">
        <v>234</v>
      </c>
      <c r="H410" s="48">
        <v>0</v>
      </c>
      <c r="I410" s="49" t="s">
        <v>235</v>
      </c>
      <c r="J410" s="50"/>
      <c r="K410" s="1" t="str">
        <f t="shared" si="15"/>
        <v>Not Active</v>
      </c>
      <c r="L410" s="51" t="s">
        <v>236</v>
      </c>
      <c r="M410" s="1" t="str">
        <f t="shared" si="16"/>
        <v>https://www.healthcarevaluehub.org/affordability-snapshot/Alabama</v>
      </c>
    </row>
    <row r="411" spans="1:13" ht="41.2" customHeight="1" thickBot="1" x14ac:dyDescent="0.6">
      <c r="A411" s="12">
        <v>410</v>
      </c>
      <c r="B411" t="s">
        <v>28</v>
      </c>
      <c r="C411" s="1" t="str" cm="1">
        <f t="array" ref="C411">_xlfn.SWITCH(B411,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411" s="1" t="s">
        <v>22</v>
      </c>
      <c r="E411" s="1" t="s">
        <v>232</v>
      </c>
      <c r="F411" s="46" t="s">
        <v>233</v>
      </c>
      <c r="G411" s="47" t="s">
        <v>234</v>
      </c>
      <c r="H411" s="48">
        <v>0</v>
      </c>
      <c r="I411" s="52" t="s">
        <v>235</v>
      </c>
      <c r="J411" s="53"/>
      <c r="K411" s="1" t="str">
        <f t="shared" si="15"/>
        <v>Not Active</v>
      </c>
      <c r="L411" s="54" t="s">
        <v>236</v>
      </c>
      <c r="M411" s="1" t="str">
        <f t="shared" si="16"/>
        <v>https://www.healthcarevaluehub.org/affordability-snapshot/Alaska</v>
      </c>
    </row>
    <row r="412" spans="1:13" ht="41.2" customHeight="1" thickBot="1" x14ac:dyDescent="0.6">
      <c r="A412" s="12">
        <v>411</v>
      </c>
      <c r="B412" t="s">
        <v>29</v>
      </c>
      <c r="C412" s="1" t="str" cm="1">
        <f t="array" ref="C412">_xlfn.SWITCH(B412,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412" s="1" t="s">
        <v>22</v>
      </c>
      <c r="E412" s="1" t="s">
        <v>232</v>
      </c>
      <c r="F412" s="46" t="s">
        <v>233</v>
      </c>
      <c r="G412" s="47" t="s">
        <v>234</v>
      </c>
      <c r="H412" s="48">
        <v>0</v>
      </c>
      <c r="I412" s="52" t="s">
        <v>235</v>
      </c>
      <c r="J412" s="53"/>
      <c r="K412" s="1" t="str">
        <f t="shared" si="15"/>
        <v>Not Active</v>
      </c>
      <c r="L412" s="54" t="s">
        <v>236</v>
      </c>
      <c r="M412" s="1" t="str">
        <f t="shared" si="16"/>
        <v>https://www.healthcarevaluehub.org/affordability-snapshot/Arizona</v>
      </c>
    </row>
    <row r="413" spans="1:13" ht="41.2" customHeight="1" thickBot="1" x14ac:dyDescent="0.6">
      <c r="A413" s="12">
        <v>412</v>
      </c>
      <c r="B413" t="s">
        <v>30</v>
      </c>
      <c r="C413" s="1" t="str" cm="1">
        <f t="array" ref="C413">_xlfn.SWITCH(B413,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413" s="1" t="s">
        <v>22</v>
      </c>
      <c r="E413" s="1" t="s">
        <v>232</v>
      </c>
      <c r="F413" s="46" t="s">
        <v>233</v>
      </c>
      <c r="G413" s="47" t="s">
        <v>234</v>
      </c>
      <c r="H413" s="48">
        <v>0</v>
      </c>
      <c r="I413" s="52" t="s">
        <v>235</v>
      </c>
      <c r="J413" s="53"/>
      <c r="K413" s="1" t="str">
        <f t="shared" si="15"/>
        <v>Not Active</v>
      </c>
      <c r="L413" s="54" t="s">
        <v>236</v>
      </c>
      <c r="M413" s="1" t="str">
        <f t="shared" si="16"/>
        <v>https://www.healthcarevaluehub.org/affordability-snapshot/Arkansas</v>
      </c>
    </row>
    <row r="414" spans="1:13" ht="41.2" customHeight="1" thickBot="1" x14ac:dyDescent="0.6">
      <c r="A414" s="12">
        <v>413</v>
      </c>
      <c r="B414" t="s">
        <v>31</v>
      </c>
      <c r="C414" s="1" t="str" cm="1">
        <f t="array" ref="C414">_xlfn.SWITCH(B414,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414" s="1" t="s">
        <v>22</v>
      </c>
      <c r="E414" s="1" t="s">
        <v>232</v>
      </c>
      <c r="F414" s="46" t="s">
        <v>233</v>
      </c>
      <c r="G414" s="47" t="s">
        <v>234</v>
      </c>
      <c r="H414" s="48">
        <v>0</v>
      </c>
      <c r="I414" s="52" t="s">
        <v>235</v>
      </c>
      <c r="J414" s="53" t="s">
        <v>237</v>
      </c>
      <c r="K414" s="1" t="str">
        <f t="shared" si="15"/>
        <v>Not Active</v>
      </c>
      <c r="L414" s="54" t="s">
        <v>238</v>
      </c>
      <c r="M414" s="1" t="str">
        <f t="shared" si="16"/>
        <v>https://www.healthcarevaluehub.org/affordability-snapshot/California</v>
      </c>
    </row>
    <row r="415" spans="1:13" ht="41.2" customHeight="1" thickBot="1" x14ac:dyDescent="0.6">
      <c r="A415" s="12">
        <v>414</v>
      </c>
      <c r="B415" t="s">
        <v>32</v>
      </c>
      <c r="C415" s="1" t="str" cm="1">
        <f t="array" ref="C415">_xlfn.SWITCH(B415,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415" s="1" t="s">
        <v>22</v>
      </c>
      <c r="E415" s="1" t="s">
        <v>232</v>
      </c>
      <c r="F415" s="46" t="s">
        <v>233</v>
      </c>
      <c r="G415" s="47" t="s">
        <v>234</v>
      </c>
      <c r="H415" s="285">
        <v>1</v>
      </c>
      <c r="I415" s="55" t="s">
        <v>239</v>
      </c>
      <c r="J415" s="56" t="s">
        <v>240</v>
      </c>
      <c r="K415" s="1" t="str">
        <f t="shared" si="15"/>
        <v>Fully Active</v>
      </c>
      <c r="L415" s="57" t="s">
        <v>241</v>
      </c>
      <c r="M415" s="1" t="str">
        <f t="shared" si="16"/>
        <v>https://www.healthcarevaluehub.org/affordability-snapshot/Colorado</v>
      </c>
    </row>
    <row r="416" spans="1:13" ht="41.2" customHeight="1" thickBot="1" x14ac:dyDescent="0.6">
      <c r="A416" s="12">
        <v>415</v>
      </c>
      <c r="B416" t="s">
        <v>33</v>
      </c>
      <c r="C416" s="1" t="str" cm="1">
        <f t="array" ref="C416">_xlfn.SWITCH(B416,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416" s="1" t="s">
        <v>22</v>
      </c>
      <c r="E416" s="1" t="s">
        <v>232</v>
      </c>
      <c r="F416" s="46" t="s">
        <v>233</v>
      </c>
      <c r="G416" s="47" t="s">
        <v>234</v>
      </c>
      <c r="H416" s="48">
        <v>0</v>
      </c>
      <c r="I416" s="52" t="s">
        <v>235</v>
      </c>
      <c r="J416" s="53"/>
      <c r="K416" s="1" t="str">
        <f t="shared" si="15"/>
        <v>Not Active</v>
      </c>
      <c r="L416" s="54" t="s">
        <v>236</v>
      </c>
      <c r="M416" s="1" t="str">
        <f t="shared" si="16"/>
        <v>https://www.healthcarevaluehub.org/affordability-snapshot/Connecticut</v>
      </c>
    </row>
    <row r="417" spans="1:13" ht="41.2" customHeight="1" thickBot="1" x14ac:dyDescent="0.6">
      <c r="A417" s="12">
        <v>416</v>
      </c>
      <c r="B417" t="s">
        <v>34</v>
      </c>
      <c r="C417" s="1" t="str" cm="1">
        <f t="array" ref="C417">_xlfn.SWITCH(B417,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417" s="1" t="s">
        <v>22</v>
      </c>
      <c r="E417" s="1" t="s">
        <v>232</v>
      </c>
      <c r="F417" s="46" t="s">
        <v>233</v>
      </c>
      <c r="G417" s="47" t="s">
        <v>234</v>
      </c>
      <c r="H417" s="48">
        <v>0</v>
      </c>
      <c r="I417" s="52" t="s">
        <v>235</v>
      </c>
      <c r="J417" s="53"/>
      <c r="K417" s="1" t="str">
        <f t="shared" si="15"/>
        <v>Not Active</v>
      </c>
      <c r="L417" s="54" t="s">
        <v>236</v>
      </c>
      <c r="M417" s="1" t="str">
        <f t="shared" si="16"/>
        <v>https://www.healthcarevaluehub.org/affordability-snapshot/Delaware</v>
      </c>
    </row>
    <row r="418" spans="1:13" ht="41.2" customHeight="1" thickBot="1" x14ac:dyDescent="0.6">
      <c r="A418" s="12">
        <v>417</v>
      </c>
      <c r="B418" t="s">
        <v>35</v>
      </c>
      <c r="C418" s="1" t="str" cm="1">
        <f t="array" ref="C418">_xlfn.SWITCH(B418,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418" s="1" t="s">
        <v>22</v>
      </c>
      <c r="E418" s="1" t="s">
        <v>232</v>
      </c>
      <c r="F418" s="46" t="s">
        <v>233</v>
      </c>
      <c r="G418" s="47" t="s">
        <v>234</v>
      </c>
      <c r="H418" s="48">
        <v>0</v>
      </c>
      <c r="I418" s="52" t="s">
        <v>235</v>
      </c>
      <c r="J418" s="53"/>
      <c r="K418" s="1" t="str">
        <f t="shared" si="15"/>
        <v>Not Active</v>
      </c>
      <c r="L418" s="54" t="s">
        <v>236</v>
      </c>
      <c r="M418" s="1" t="str">
        <f t="shared" si="16"/>
        <v>https://www.healthcarevaluehub.org/affordability-snapshot/District of Columbia</v>
      </c>
    </row>
    <row r="419" spans="1:13" ht="41.2" customHeight="1" thickBot="1" x14ac:dyDescent="0.6">
      <c r="A419" s="12">
        <v>418</v>
      </c>
      <c r="B419" t="s">
        <v>36</v>
      </c>
      <c r="C419" s="1" t="str" cm="1">
        <f t="array" ref="C419">_xlfn.SWITCH(B419,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419" s="1" t="s">
        <v>22</v>
      </c>
      <c r="E419" s="1" t="s">
        <v>232</v>
      </c>
      <c r="F419" s="46" t="s">
        <v>233</v>
      </c>
      <c r="G419" s="47" t="s">
        <v>234</v>
      </c>
      <c r="H419" s="48">
        <v>0</v>
      </c>
      <c r="I419" s="52" t="s">
        <v>235</v>
      </c>
      <c r="J419" s="53"/>
      <c r="K419" s="1" t="str">
        <f t="shared" si="15"/>
        <v>Not Active</v>
      </c>
      <c r="L419" s="54" t="s">
        <v>236</v>
      </c>
      <c r="M419" s="1" t="str">
        <f t="shared" si="16"/>
        <v>https://www.healthcarevaluehub.org/affordability-snapshot/Florida</v>
      </c>
    </row>
    <row r="420" spans="1:13" ht="41.2" customHeight="1" thickBot="1" x14ac:dyDescent="0.6">
      <c r="A420" s="12">
        <v>419</v>
      </c>
      <c r="B420" t="s">
        <v>37</v>
      </c>
      <c r="C420" s="1" t="str" cm="1">
        <f t="array" ref="C420">_xlfn.SWITCH(B420,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420" s="1" t="s">
        <v>22</v>
      </c>
      <c r="E420" s="1" t="s">
        <v>232</v>
      </c>
      <c r="F420" s="46" t="s">
        <v>233</v>
      </c>
      <c r="G420" s="47" t="s">
        <v>234</v>
      </c>
      <c r="H420" s="48">
        <v>0</v>
      </c>
      <c r="I420" s="52" t="s">
        <v>235</v>
      </c>
      <c r="J420" s="53"/>
      <c r="K420" s="1" t="str">
        <f t="shared" si="15"/>
        <v>Not Active</v>
      </c>
      <c r="L420" s="54" t="s">
        <v>236</v>
      </c>
      <c r="M420" s="1" t="str">
        <f t="shared" si="16"/>
        <v>https://www.healthcarevaluehub.org/affordability-snapshot/Georgia</v>
      </c>
    </row>
    <row r="421" spans="1:13" ht="41.2" customHeight="1" thickBot="1" x14ac:dyDescent="0.6">
      <c r="A421" s="12">
        <v>420</v>
      </c>
      <c r="B421" t="s">
        <v>38</v>
      </c>
      <c r="C421" s="1" t="str" cm="1">
        <f t="array" ref="C421">_xlfn.SWITCH(B421,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421" s="1" t="s">
        <v>22</v>
      </c>
      <c r="E421" s="1" t="s">
        <v>232</v>
      </c>
      <c r="F421" s="46" t="s">
        <v>233</v>
      </c>
      <c r="G421" s="47" t="s">
        <v>234</v>
      </c>
      <c r="H421" s="48">
        <v>0</v>
      </c>
      <c r="I421" s="52" t="s">
        <v>235</v>
      </c>
      <c r="J421" s="53"/>
      <c r="K421" s="1" t="str">
        <f t="shared" si="15"/>
        <v>Not Active</v>
      </c>
      <c r="L421" s="54" t="s">
        <v>236</v>
      </c>
      <c r="M421" s="1" t="str">
        <f t="shared" si="16"/>
        <v>https://www.healthcarevaluehub.org/affordability-snapshot/Hawaii</v>
      </c>
    </row>
    <row r="422" spans="1:13" ht="41.2" customHeight="1" thickBot="1" x14ac:dyDescent="0.6">
      <c r="A422" s="12">
        <v>421</v>
      </c>
      <c r="B422" t="s">
        <v>39</v>
      </c>
      <c r="C422" s="1" t="str" cm="1">
        <f t="array" ref="C422">_xlfn.SWITCH(B422,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422" s="1" t="s">
        <v>22</v>
      </c>
      <c r="E422" s="1" t="s">
        <v>232</v>
      </c>
      <c r="F422" s="46" t="s">
        <v>233</v>
      </c>
      <c r="G422" s="47" t="s">
        <v>234</v>
      </c>
      <c r="H422" s="48">
        <v>0</v>
      </c>
      <c r="I422" s="52" t="s">
        <v>235</v>
      </c>
      <c r="J422" s="53"/>
      <c r="K422" s="1" t="str">
        <f t="shared" si="15"/>
        <v>Not Active</v>
      </c>
      <c r="L422" s="54" t="s">
        <v>236</v>
      </c>
      <c r="M422" s="1" t="str">
        <f t="shared" si="16"/>
        <v>https://www.healthcarevaluehub.org/affordability-snapshot/Idaho</v>
      </c>
    </row>
    <row r="423" spans="1:13" ht="41.2" customHeight="1" thickBot="1" x14ac:dyDescent="0.6">
      <c r="A423" s="12">
        <v>422</v>
      </c>
      <c r="B423" t="s">
        <v>40</v>
      </c>
      <c r="C423" s="1" t="str" cm="1">
        <f t="array" ref="C423">_xlfn.SWITCH(B423,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423" s="1" t="s">
        <v>22</v>
      </c>
      <c r="E423" s="1" t="s">
        <v>232</v>
      </c>
      <c r="F423" s="46" t="s">
        <v>233</v>
      </c>
      <c r="G423" s="47" t="s">
        <v>234</v>
      </c>
      <c r="H423" s="48">
        <v>0</v>
      </c>
      <c r="I423" s="52" t="s">
        <v>235</v>
      </c>
      <c r="J423" s="53"/>
      <c r="K423" s="1" t="str">
        <f t="shared" si="15"/>
        <v>Not Active</v>
      </c>
      <c r="L423" s="54" t="s">
        <v>236</v>
      </c>
      <c r="M423" s="1" t="str">
        <f t="shared" si="16"/>
        <v>https://www.healthcarevaluehub.org/affordability-snapshot/Illinois</v>
      </c>
    </row>
    <row r="424" spans="1:13" ht="41.2" customHeight="1" thickBot="1" x14ac:dyDescent="0.6">
      <c r="A424" s="12">
        <v>423</v>
      </c>
      <c r="B424" t="s">
        <v>41</v>
      </c>
      <c r="C424" s="1" t="str" cm="1">
        <f t="array" ref="C424">_xlfn.SWITCH(B424,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424" s="1" t="s">
        <v>22</v>
      </c>
      <c r="E424" s="1" t="s">
        <v>232</v>
      </c>
      <c r="F424" s="46" t="s">
        <v>233</v>
      </c>
      <c r="G424" s="47" t="s">
        <v>234</v>
      </c>
      <c r="H424" s="48">
        <v>0</v>
      </c>
      <c r="I424" s="52" t="s">
        <v>235</v>
      </c>
      <c r="J424" s="53"/>
      <c r="K424" s="1" t="str">
        <f t="shared" si="15"/>
        <v>Not Active</v>
      </c>
      <c r="L424" s="54" t="s">
        <v>236</v>
      </c>
      <c r="M424" s="1" t="str">
        <f t="shared" si="16"/>
        <v>https://www.healthcarevaluehub.org/affordability-snapshot/Indiana</v>
      </c>
    </row>
    <row r="425" spans="1:13" ht="41.2" customHeight="1" thickBot="1" x14ac:dyDescent="0.6">
      <c r="A425" s="12">
        <v>424</v>
      </c>
      <c r="B425" t="s">
        <v>44</v>
      </c>
      <c r="C425" s="1" t="str" cm="1">
        <f t="array" ref="C425">_xlfn.SWITCH(B425,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425" s="1" t="s">
        <v>22</v>
      </c>
      <c r="E425" s="1" t="s">
        <v>232</v>
      </c>
      <c r="F425" s="46" t="s">
        <v>233</v>
      </c>
      <c r="G425" s="47" t="s">
        <v>234</v>
      </c>
      <c r="H425" s="48">
        <v>0</v>
      </c>
      <c r="I425" s="52" t="s">
        <v>235</v>
      </c>
      <c r="J425" s="53"/>
      <c r="K425" s="1" t="str">
        <f t="shared" si="15"/>
        <v>Not Active</v>
      </c>
      <c r="L425" s="54" t="s">
        <v>236</v>
      </c>
      <c r="M425" s="1" t="str">
        <f t="shared" si="16"/>
        <v>https://www.healthcarevaluehub.org/affordability-snapshot/Iowa</v>
      </c>
    </row>
    <row r="426" spans="1:13" ht="41.2" customHeight="1" thickBot="1" x14ac:dyDescent="0.6">
      <c r="A426" s="12">
        <v>425</v>
      </c>
      <c r="B426" t="s">
        <v>46</v>
      </c>
      <c r="C426" s="1" t="str" cm="1">
        <f t="array" ref="C426">_xlfn.SWITCH(B426,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426" s="1" t="s">
        <v>22</v>
      </c>
      <c r="E426" s="1" t="s">
        <v>232</v>
      </c>
      <c r="F426" s="46" t="s">
        <v>233</v>
      </c>
      <c r="G426" s="47" t="s">
        <v>234</v>
      </c>
      <c r="H426" s="48">
        <v>0</v>
      </c>
      <c r="I426" s="52" t="s">
        <v>235</v>
      </c>
      <c r="J426" s="53"/>
      <c r="K426" s="1" t="str">
        <f t="shared" si="15"/>
        <v>Not Active</v>
      </c>
      <c r="L426" s="54" t="s">
        <v>236</v>
      </c>
      <c r="M426" s="1" t="str">
        <f t="shared" si="16"/>
        <v>https://www.healthcarevaluehub.org/affordability-snapshot/Kansas</v>
      </c>
    </row>
    <row r="427" spans="1:13" ht="41.2" customHeight="1" thickBot="1" x14ac:dyDescent="0.6">
      <c r="A427" s="12">
        <v>426</v>
      </c>
      <c r="B427" t="s">
        <v>47</v>
      </c>
      <c r="C427" s="1" t="str" cm="1">
        <f t="array" ref="C427">_xlfn.SWITCH(B427,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427" s="1" t="s">
        <v>22</v>
      </c>
      <c r="E427" s="1" t="s">
        <v>232</v>
      </c>
      <c r="F427" s="46" t="s">
        <v>233</v>
      </c>
      <c r="G427" s="47" t="s">
        <v>234</v>
      </c>
      <c r="H427" s="48">
        <v>0</v>
      </c>
      <c r="I427" s="52" t="s">
        <v>235</v>
      </c>
      <c r="J427" s="53"/>
      <c r="K427" s="1" t="str">
        <f t="shared" si="15"/>
        <v>Not Active</v>
      </c>
      <c r="L427" s="54" t="s">
        <v>236</v>
      </c>
      <c r="M427" s="1" t="str">
        <f t="shared" si="16"/>
        <v>https://www.healthcarevaluehub.org/affordability-snapshot/Kentucky</v>
      </c>
    </row>
    <row r="428" spans="1:13" ht="41.2" customHeight="1" thickBot="1" x14ac:dyDescent="0.6">
      <c r="A428" s="12">
        <v>427</v>
      </c>
      <c r="B428" t="s">
        <v>48</v>
      </c>
      <c r="C428" s="1" t="str" cm="1">
        <f t="array" ref="C428">_xlfn.SWITCH(B428,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428" s="1" t="s">
        <v>22</v>
      </c>
      <c r="E428" s="1" t="s">
        <v>232</v>
      </c>
      <c r="F428" s="46" t="s">
        <v>233</v>
      </c>
      <c r="G428" s="47" t="s">
        <v>234</v>
      </c>
      <c r="H428" s="48">
        <v>0</v>
      </c>
      <c r="I428" s="52" t="s">
        <v>235</v>
      </c>
      <c r="J428" s="53"/>
      <c r="K428" s="1" t="str">
        <f t="shared" si="15"/>
        <v>Not Active</v>
      </c>
      <c r="L428" s="54" t="s">
        <v>236</v>
      </c>
      <c r="M428" s="1" t="str">
        <f t="shared" si="16"/>
        <v>https://www.healthcarevaluehub.org/affordability-snapshot/Louisiana</v>
      </c>
    </row>
    <row r="429" spans="1:13" ht="41.2" customHeight="1" thickBot="1" x14ac:dyDescent="0.6">
      <c r="A429" s="12">
        <v>428</v>
      </c>
      <c r="B429" t="s">
        <v>49</v>
      </c>
      <c r="C429" s="1" t="str" cm="1">
        <f t="array" ref="C429">_xlfn.SWITCH(B429,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429" s="1" t="s">
        <v>22</v>
      </c>
      <c r="E429" s="1" t="s">
        <v>232</v>
      </c>
      <c r="F429" s="46" t="s">
        <v>233</v>
      </c>
      <c r="G429" s="47" t="s">
        <v>234</v>
      </c>
      <c r="H429" s="48">
        <v>0</v>
      </c>
      <c r="I429" s="52" t="s">
        <v>235</v>
      </c>
      <c r="J429" s="53" t="s">
        <v>242</v>
      </c>
      <c r="K429" s="1" t="str">
        <f t="shared" si="15"/>
        <v>Not Active</v>
      </c>
      <c r="L429" s="54" t="s">
        <v>243</v>
      </c>
      <c r="M429" s="1" t="str">
        <f t="shared" si="16"/>
        <v>https://www.healthcarevaluehub.org/affordability-snapshot/Maine</v>
      </c>
    </row>
    <row r="430" spans="1:13" ht="41.2" customHeight="1" thickBot="1" x14ac:dyDescent="0.6">
      <c r="A430" s="12">
        <v>429</v>
      </c>
      <c r="B430" t="s">
        <v>50</v>
      </c>
      <c r="C430" s="1" t="str" cm="1">
        <f t="array" ref="C430">_xlfn.SWITCH(B430,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430" s="1" t="s">
        <v>22</v>
      </c>
      <c r="E430" s="1" t="s">
        <v>232</v>
      </c>
      <c r="F430" s="46" t="s">
        <v>233</v>
      </c>
      <c r="G430" s="47" t="s">
        <v>234</v>
      </c>
      <c r="H430" s="48">
        <v>0</v>
      </c>
      <c r="I430" s="52" t="s">
        <v>235</v>
      </c>
      <c r="J430" s="53"/>
      <c r="K430" s="1" t="str">
        <f t="shared" si="15"/>
        <v>Not Active</v>
      </c>
      <c r="L430" s="54" t="s">
        <v>236</v>
      </c>
      <c r="M430" s="1" t="str">
        <f t="shared" si="16"/>
        <v>https://www.healthcarevaluehub.org/affordability-snapshot/Maryland</v>
      </c>
    </row>
    <row r="431" spans="1:13" ht="41.2" customHeight="1" thickBot="1" x14ac:dyDescent="0.6">
      <c r="A431" s="12">
        <v>430</v>
      </c>
      <c r="B431" t="s">
        <v>51</v>
      </c>
      <c r="C431" s="1" t="str" cm="1">
        <f t="array" ref="C431">_xlfn.SWITCH(B431,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431" s="1" t="s">
        <v>22</v>
      </c>
      <c r="E431" s="1" t="s">
        <v>232</v>
      </c>
      <c r="F431" s="46" t="s">
        <v>233</v>
      </c>
      <c r="G431" s="47" t="s">
        <v>234</v>
      </c>
      <c r="H431" s="48">
        <v>0</v>
      </c>
      <c r="I431" s="52" t="s">
        <v>235</v>
      </c>
      <c r="J431" s="53"/>
      <c r="K431" s="1" t="str">
        <f t="shared" si="15"/>
        <v>Not Active</v>
      </c>
      <c r="L431" s="54" t="s">
        <v>236</v>
      </c>
      <c r="M431" s="1" t="str">
        <f t="shared" si="16"/>
        <v>https://www.healthcarevaluehub.org/affordability-snapshot/Massachusetts</v>
      </c>
    </row>
    <row r="432" spans="1:13" ht="41.2" customHeight="1" thickBot="1" x14ac:dyDescent="0.6">
      <c r="A432" s="12">
        <v>431</v>
      </c>
      <c r="B432" t="s">
        <v>52</v>
      </c>
      <c r="C432" s="1" t="str" cm="1">
        <f t="array" ref="C432">_xlfn.SWITCH(B432,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432" s="1" t="s">
        <v>22</v>
      </c>
      <c r="E432" s="1" t="s">
        <v>232</v>
      </c>
      <c r="F432" s="46" t="s">
        <v>233</v>
      </c>
      <c r="G432" s="47" t="s">
        <v>234</v>
      </c>
      <c r="H432" s="48">
        <v>0</v>
      </c>
      <c r="I432" s="52" t="s">
        <v>235</v>
      </c>
      <c r="J432" s="53"/>
      <c r="K432" s="1" t="str">
        <f t="shared" si="15"/>
        <v>Not Active</v>
      </c>
      <c r="L432" s="54" t="s">
        <v>236</v>
      </c>
      <c r="M432" s="1" t="str">
        <f t="shared" si="16"/>
        <v>https://www.healthcarevaluehub.org/affordability-snapshot/Michigan</v>
      </c>
    </row>
    <row r="433" spans="1:13" ht="41.2" customHeight="1" thickBot="1" x14ac:dyDescent="0.6">
      <c r="A433" s="12">
        <v>432</v>
      </c>
      <c r="B433" t="s">
        <v>53</v>
      </c>
      <c r="C433" s="1" t="str" cm="1">
        <f t="array" ref="C433">_xlfn.SWITCH(B433,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433" s="1" t="s">
        <v>22</v>
      </c>
      <c r="E433" s="1" t="s">
        <v>232</v>
      </c>
      <c r="F433" s="46" t="s">
        <v>233</v>
      </c>
      <c r="G433" s="47" t="s">
        <v>234</v>
      </c>
      <c r="H433" s="285">
        <v>0</v>
      </c>
      <c r="I433" s="55" t="s">
        <v>235</v>
      </c>
      <c r="J433" s="56" t="s">
        <v>244</v>
      </c>
      <c r="K433" s="1" t="str">
        <f t="shared" si="15"/>
        <v>Not Active</v>
      </c>
      <c r="L433" s="57" t="s">
        <v>245</v>
      </c>
      <c r="M433" s="1" t="str">
        <f t="shared" si="16"/>
        <v>https://www.healthcarevaluehub.org/affordability-snapshot/Minnesota</v>
      </c>
    </row>
    <row r="434" spans="1:13" ht="41.2" customHeight="1" thickBot="1" x14ac:dyDescent="0.6">
      <c r="A434" s="12">
        <v>433</v>
      </c>
      <c r="B434" t="s">
        <v>54</v>
      </c>
      <c r="C434" s="1" t="str" cm="1">
        <f t="array" ref="C434">_xlfn.SWITCH(B434,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434" s="1" t="s">
        <v>22</v>
      </c>
      <c r="E434" s="1" t="s">
        <v>232</v>
      </c>
      <c r="F434" s="46" t="s">
        <v>233</v>
      </c>
      <c r="G434" s="47" t="s">
        <v>234</v>
      </c>
      <c r="H434" s="48">
        <v>0</v>
      </c>
      <c r="I434" s="52" t="s">
        <v>235</v>
      </c>
      <c r="J434" s="53"/>
      <c r="K434" s="1" t="str">
        <f t="shared" si="15"/>
        <v>Not Active</v>
      </c>
      <c r="L434" s="54" t="s">
        <v>236</v>
      </c>
      <c r="M434" s="1" t="str">
        <f t="shared" si="16"/>
        <v>https://www.healthcarevaluehub.org/affordability-snapshot/Mississippi</v>
      </c>
    </row>
    <row r="435" spans="1:13" ht="41.2" customHeight="1" thickBot="1" x14ac:dyDescent="0.6">
      <c r="A435" s="12">
        <v>434</v>
      </c>
      <c r="B435" t="s">
        <v>55</v>
      </c>
      <c r="C435" s="1" t="str" cm="1">
        <f t="array" ref="C435">_xlfn.SWITCH(B435,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435" s="1" t="s">
        <v>22</v>
      </c>
      <c r="E435" s="1" t="s">
        <v>232</v>
      </c>
      <c r="F435" s="46" t="s">
        <v>233</v>
      </c>
      <c r="G435" s="47" t="s">
        <v>234</v>
      </c>
      <c r="H435" s="48">
        <v>0</v>
      </c>
      <c r="I435" s="52" t="s">
        <v>235</v>
      </c>
      <c r="J435" s="53"/>
      <c r="K435" s="1" t="str">
        <f t="shared" si="15"/>
        <v>Not Active</v>
      </c>
      <c r="L435" s="54" t="s">
        <v>236</v>
      </c>
      <c r="M435" s="1" t="str">
        <f t="shared" si="16"/>
        <v>https://www.healthcarevaluehub.org/affordability-snapshot/Missouri</v>
      </c>
    </row>
    <row r="436" spans="1:13" ht="41.2" customHeight="1" thickBot="1" x14ac:dyDescent="0.6">
      <c r="A436" s="12">
        <v>435</v>
      </c>
      <c r="B436" t="s">
        <v>56</v>
      </c>
      <c r="C436" s="1" t="str" cm="1">
        <f t="array" ref="C436">_xlfn.SWITCH(B436,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436" s="1" t="s">
        <v>22</v>
      </c>
      <c r="E436" s="1" t="s">
        <v>232</v>
      </c>
      <c r="F436" s="46" t="s">
        <v>233</v>
      </c>
      <c r="G436" s="47" t="s">
        <v>234</v>
      </c>
      <c r="H436" s="48">
        <v>0</v>
      </c>
      <c r="I436" s="52" t="s">
        <v>235</v>
      </c>
      <c r="J436" s="53"/>
      <c r="K436" s="1" t="str">
        <f t="shared" si="15"/>
        <v>Not Active</v>
      </c>
      <c r="L436" s="54" t="s">
        <v>236</v>
      </c>
      <c r="M436" s="1" t="str">
        <f t="shared" si="16"/>
        <v>https://www.healthcarevaluehub.org/affordability-snapshot/Montana</v>
      </c>
    </row>
    <row r="437" spans="1:13" ht="41.2" customHeight="1" thickBot="1" x14ac:dyDescent="0.6">
      <c r="A437" s="12">
        <v>436</v>
      </c>
      <c r="B437" t="s">
        <v>57</v>
      </c>
      <c r="C437" s="1" t="str" cm="1">
        <f t="array" ref="C437">_xlfn.SWITCH(B437,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437" s="1" t="s">
        <v>22</v>
      </c>
      <c r="E437" s="1" t="s">
        <v>232</v>
      </c>
      <c r="F437" s="46" t="s">
        <v>233</v>
      </c>
      <c r="G437" s="47" t="s">
        <v>234</v>
      </c>
      <c r="H437" s="48">
        <v>0</v>
      </c>
      <c r="I437" s="52" t="s">
        <v>235</v>
      </c>
      <c r="J437" s="53"/>
      <c r="K437" s="1" t="str">
        <f t="shared" si="15"/>
        <v>Not Active</v>
      </c>
      <c r="L437" s="54" t="s">
        <v>236</v>
      </c>
      <c r="M437" s="1" t="str">
        <f t="shared" si="16"/>
        <v>https://www.healthcarevaluehub.org/affordability-snapshot/Nebraska</v>
      </c>
    </row>
    <row r="438" spans="1:13" ht="41.2" customHeight="1" thickBot="1" x14ac:dyDescent="0.6">
      <c r="A438" s="12">
        <v>437</v>
      </c>
      <c r="B438" t="s">
        <v>58</v>
      </c>
      <c r="C438" s="1" t="str" cm="1">
        <f t="array" ref="C438">_xlfn.SWITCH(B438,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438" s="1" t="s">
        <v>22</v>
      </c>
      <c r="E438" s="1" t="s">
        <v>232</v>
      </c>
      <c r="F438" s="46" t="s">
        <v>233</v>
      </c>
      <c r="G438" s="47" t="s">
        <v>234</v>
      </c>
      <c r="H438" s="285">
        <v>0</v>
      </c>
      <c r="I438" s="55" t="s">
        <v>235</v>
      </c>
      <c r="J438" s="56" t="s">
        <v>246</v>
      </c>
      <c r="K438" s="1" t="str">
        <f t="shared" si="15"/>
        <v>Not Active</v>
      </c>
      <c r="L438" s="57" t="s">
        <v>247</v>
      </c>
      <c r="M438" s="1" t="str">
        <f t="shared" si="16"/>
        <v>https://www.healthcarevaluehub.org/affordability-snapshot/Nevada</v>
      </c>
    </row>
    <row r="439" spans="1:13" ht="41.2" customHeight="1" thickBot="1" x14ac:dyDescent="0.6">
      <c r="A439" s="12">
        <v>438</v>
      </c>
      <c r="B439" t="s">
        <v>59</v>
      </c>
      <c r="C439" s="1" t="str" cm="1">
        <f t="array" ref="C439">_xlfn.SWITCH(B439,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439" s="1" t="s">
        <v>22</v>
      </c>
      <c r="E439" s="1" t="s">
        <v>232</v>
      </c>
      <c r="F439" s="46" t="s">
        <v>233</v>
      </c>
      <c r="G439" s="47" t="s">
        <v>234</v>
      </c>
      <c r="H439" s="48">
        <v>0</v>
      </c>
      <c r="I439" s="52" t="s">
        <v>235</v>
      </c>
      <c r="J439" s="53"/>
      <c r="K439" s="1" t="str">
        <f t="shared" si="15"/>
        <v>Not Active</v>
      </c>
      <c r="L439" s="54" t="s">
        <v>236</v>
      </c>
      <c r="M439" s="1" t="str">
        <f t="shared" si="16"/>
        <v>https://www.healthcarevaluehub.org/affordability-snapshot/New Hampshire</v>
      </c>
    </row>
    <row r="440" spans="1:13" ht="41.2" customHeight="1" thickBot="1" x14ac:dyDescent="0.6">
      <c r="A440" s="12">
        <v>439</v>
      </c>
      <c r="B440" t="s">
        <v>60</v>
      </c>
      <c r="C440" s="1" t="str" cm="1">
        <f t="array" ref="C440">_xlfn.SWITCH(B440,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440" s="1" t="s">
        <v>22</v>
      </c>
      <c r="E440" s="1" t="s">
        <v>232</v>
      </c>
      <c r="F440" s="46" t="s">
        <v>233</v>
      </c>
      <c r="G440" s="47" t="s">
        <v>234</v>
      </c>
      <c r="H440" s="48">
        <v>0</v>
      </c>
      <c r="I440" s="52" t="s">
        <v>235</v>
      </c>
      <c r="J440" s="53"/>
      <c r="K440" s="1" t="str">
        <f t="shared" si="15"/>
        <v>Not Active</v>
      </c>
      <c r="L440" s="54" t="s">
        <v>236</v>
      </c>
      <c r="M440" s="1" t="str">
        <f t="shared" si="16"/>
        <v>https://www.healthcarevaluehub.org/affordability-snapshot/New Jersey</v>
      </c>
    </row>
    <row r="441" spans="1:13" ht="41.2" customHeight="1" thickBot="1" x14ac:dyDescent="0.6">
      <c r="A441" s="12">
        <v>440</v>
      </c>
      <c r="B441" t="s">
        <v>61</v>
      </c>
      <c r="C441" s="1" t="str" cm="1">
        <f t="array" ref="C441">_xlfn.SWITCH(B441,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441" s="1" t="s">
        <v>22</v>
      </c>
      <c r="E441" s="1" t="s">
        <v>232</v>
      </c>
      <c r="F441" s="46" t="s">
        <v>233</v>
      </c>
      <c r="G441" s="47" t="s">
        <v>234</v>
      </c>
      <c r="H441" s="48">
        <v>0</v>
      </c>
      <c r="I441" s="52" t="s">
        <v>235</v>
      </c>
      <c r="J441" s="53"/>
      <c r="K441" s="1" t="str">
        <f t="shared" si="15"/>
        <v>Not Active</v>
      </c>
      <c r="L441" s="54" t="s">
        <v>236</v>
      </c>
      <c r="M441" s="1" t="str">
        <f t="shared" si="16"/>
        <v>https://www.healthcarevaluehub.org/affordability-snapshot/New Mexico</v>
      </c>
    </row>
    <row r="442" spans="1:13" ht="41.2" customHeight="1" thickBot="1" x14ac:dyDescent="0.6">
      <c r="A442" s="12">
        <v>441</v>
      </c>
      <c r="B442" t="s">
        <v>62</v>
      </c>
      <c r="C442" s="1" t="str" cm="1">
        <f t="array" ref="C442">_xlfn.SWITCH(B442,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442" s="1" t="s">
        <v>22</v>
      </c>
      <c r="E442" s="1" t="s">
        <v>232</v>
      </c>
      <c r="F442" s="46" t="s">
        <v>233</v>
      </c>
      <c r="G442" s="47" t="s">
        <v>234</v>
      </c>
      <c r="H442" s="48">
        <v>0</v>
      </c>
      <c r="I442" s="52" t="s">
        <v>235</v>
      </c>
      <c r="J442" s="53"/>
      <c r="K442" s="1" t="str">
        <f t="shared" si="15"/>
        <v>Not Active</v>
      </c>
      <c r="L442" s="54" t="s">
        <v>248</v>
      </c>
      <c r="M442" s="1" t="str">
        <f t="shared" si="16"/>
        <v>https://www.healthcarevaluehub.org/affordability-snapshot/New York</v>
      </c>
    </row>
    <row r="443" spans="1:13" ht="41.2" customHeight="1" thickBot="1" x14ac:dyDescent="0.6">
      <c r="A443" s="12">
        <v>442</v>
      </c>
      <c r="B443" t="s">
        <v>63</v>
      </c>
      <c r="C443" s="1" t="str" cm="1">
        <f t="array" ref="C443">_xlfn.SWITCH(B443,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443" s="1" t="s">
        <v>22</v>
      </c>
      <c r="E443" s="1" t="s">
        <v>232</v>
      </c>
      <c r="F443" s="46" t="s">
        <v>233</v>
      </c>
      <c r="G443" s="47" t="s">
        <v>234</v>
      </c>
      <c r="H443" s="48">
        <v>0</v>
      </c>
      <c r="I443" s="52" t="s">
        <v>235</v>
      </c>
      <c r="J443" s="53"/>
      <c r="K443" s="1" t="str">
        <f t="shared" si="15"/>
        <v>Not Active</v>
      </c>
      <c r="L443" s="54" t="s">
        <v>236</v>
      </c>
      <c r="M443" s="1" t="str">
        <f t="shared" si="16"/>
        <v>https://www.healthcarevaluehub.org/affordability-snapshot/North Carolina</v>
      </c>
    </row>
    <row r="444" spans="1:13" ht="41.2" customHeight="1" thickBot="1" x14ac:dyDescent="0.6">
      <c r="A444" s="12">
        <v>443</v>
      </c>
      <c r="B444" t="s">
        <v>64</v>
      </c>
      <c r="C444" s="1" t="str" cm="1">
        <f t="array" ref="C444">_xlfn.SWITCH(B444,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444" s="1" t="s">
        <v>22</v>
      </c>
      <c r="E444" s="1" t="s">
        <v>232</v>
      </c>
      <c r="F444" s="46" t="s">
        <v>233</v>
      </c>
      <c r="G444" s="47" t="s">
        <v>234</v>
      </c>
      <c r="H444" s="48">
        <v>0</v>
      </c>
      <c r="I444" s="52" t="s">
        <v>235</v>
      </c>
      <c r="J444" s="53"/>
      <c r="K444" s="1" t="str">
        <f t="shared" si="15"/>
        <v>Not Active</v>
      </c>
      <c r="L444" s="54" t="s">
        <v>236</v>
      </c>
      <c r="M444" s="1" t="str">
        <f t="shared" si="16"/>
        <v>https://www.healthcarevaluehub.org/affordability-snapshot/North Dakota</v>
      </c>
    </row>
    <row r="445" spans="1:13" ht="41.2" customHeight="1" thickBot="1" x14ac:dyDescent="0.6">
      <c r="A445" s="12">
        <v>444</v>
      </c>
      <c r="B445" t="s">
        <v>65</v>
      </c>
      <c r="C445" s="1" t="str" cm="1">
        <f t="array" ref="C445">_xlfn.SWITCH(B445,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445" s="1" t="s">
        <v>22</v>
      </c>
      <c r="E445" s="1" t="s">
        <v>232</v>
      </c>
      <c r="F445" s="46" t="s">
        <v>233</v>
      </c>
      <c r="G445" s="47" t="s">
        <v>234</v>
      </c>
      <c r="H445" s="48">
        <v>0</v>
      </c>
      <c r="I445" s="52" t="s">
        <v>235</v>
      </c>
      <c r="J445" s="53"/>
      <c r="K445" s="1" t="str">
        <f t="shared" si="15"/>
        <v>Not Active</v>
      </c>
      <c r="L445" s="54" t="s">
        <v>236</v>
      </c>
      <c r="M445" s="1" t="str">
        <f t="shared" si="16"/>
        <v>https://www.healthcarevaluehub.org/affordability-snapshot/Ohio</v>
      </c>
    </row>
    <row r="446" spans="1:13" ht="41.2" customHeight="1" thickBot="1" x14ac:dyDescent="0.6">
      <c r="A446" s="12">
        <v>445</v>
      </c>
      <c r="B446" t="s">
        <v>66</v>
      </c>
      <c r="C446" s="1" t="str" cm="1">
        <f t="array" ref="C446">_xlfn.SWITCH(B446,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446" s="1" t="s">
        <v>22</v>
      </c>
      <c r="E446" s="1" t="s">
        <v>232</v>
      </c>
      <c r="F446" s="46" t="s">
        <v>233</v>
      </c>
      <c r="G446" s="47" t="s">
        <v>234</v>
      </c>
      <c r="H446" s="48">
        <v>0</v>
      </c>
      <c r="I446" s="52" t="s">
        <v>235</v>
      </c>
      <c r="J446" s="53"/>
      <c r="K446" s="1" t="str">
        <f t="shared" si="15"/>
        <v>Not Active</v>
      </c>
      <c r="L446" s="54" t="s">
        <v>249</v>
      </c>
      <c r="M446" s="1" t="str">
        <f t="shared" si="16"/>
        <v>https://www.healthcarevaluehub.org/affordability-snapshot/Oklahoma</v>
      </c>
    </row>
    <row r="447" spans="1:13" ht="41.2" customHeight="1" thickBot="1" x14ac:dyDescent="0.6">
      <c r="A447" s="12">
        <v>446</v>
      </c>
      <c r="B447" t="s">
        <v>69</v>
      </c>
      <c r="C447" s="1" t="str" cm="1">
        <f t="array" ref="C447">_xlfn.SWITCH(B447,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447" s="1" t="s">
        <v>22</v>
      </c>
      <c r="E447" s="1" t="s">
        <v>232</v>
      </c>
      <c r="F447" s="46" t="s">
        <v>233</v>
      </c>
      <c r="G447" s="47" t="s">
        <v>234</v>
      </c>
      <c r="H447" s="48">
        <v>0</v>
      </c>
      <c r="I447" s="52" t="s">
        <v>235</v>
      </c>
      <c r="J447" s="53"/>
      <c r="K447" s="1" t="str">
        <f t="shared" si="15"/>
        <v>Not Active</v>
      </c>
      <c r="L447" s="54" t="s">
        <v>236</v>
      </c>
      <c r="M447" s="1" t="str">
        <f t="shared" si="16"/>
        <v>https://www.healthcarevaluehub.org/affordability-snapshot/Oregon</v>
      </c>
    </row>
    <row r="448" spans="1:13" ht="41.2" customHeight="1" thickBot="1" x14ac:dyDescent="0.6">
      <c r="A448" s="12">
        <v>447</v>
      </c>
      <c r="B448" t="s">
        <v>70</v>
      </c>
      <c r="C448" s="1" t="str" cm="1">
        <f t="array" ref="C448">_xlfn.SWITCH(B448,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448" s="1" t="s">
        <v>22</v>
      </c>
      <c r="E448" s="1" t="s">
        <v>232</v>
      </c>
      <c r="F448" s="46" t="s">
        <v>233</v>
      </c>
      <c r="G448" s="47" t="s">
        <v>234</v>
      </c>
      <c r="H448" s="48">
        <v>0</v>
      </c>
      <c r="I448" s="52" t="s">
        <v>235</v>
      </c>
      <c r="J448" s="53"/>
      <c r="K448" s="1" t="str">
        <f t="shared" si="15"/>
        <v>Not Active</v>
      </c>
      <c r="L448" s="54" t="s">
        <v>236</v>
      </c>
      <c r="M448" s="1" t="str">
        <f t="shared" si="16"/>
        <v>https://www.healthcarevaluehub.org/affordability-snapshot/Pennsylvania</v>
      </c>
    </row>
    <row r="449" spans="1:13" ht="41.2" customHeight="1" thickBot="1" x14ac:dyDescent="0.6">
      <c r="A449" s="12">
        <v>448</v>
      </c>
      <c r="B449" t="s">
        <v>71</v>
      </c>
      <c r="C449" s="1" t="str" cm="1">
        <f t="array" ref="C449">_xlfn.SWITCH(B449,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449" s="1" t="s">
        <v>22</v>
      </c>
      <c r="E449" s="1" t="s">
        <v>232</v>
      </c>
      <c r="F449" s="46" t="s">
        <v>233</v>
      </c>
      <c r="G449" s="47" t="s">
        <v>234</v>
      </c>
      <c r="H449" s="48">
        <v>0</v>
      </c>
      <c r="I449" s="52" t="s">
        <v>235</v>
      </c>
      <c r="J449" s="53"/>
      <c r="K449" s="1" t="str">
        <f t="shared" si="15"/>
        <v>Not Active</v>
      </c>
      <c r="L449" s="54" t="s">
        <v>236</v>
      </c>
      <c r="M449" s="1" t="str">
        <f t="shared" si="16"/>
        <v>https://www.healthcarevaluehub.org/affordability-snapshot/Rhode Island</v>
      </c>
    </row>
    <row r="450" spans="1:13" ht="41.2" customHeight="1" thickBot="1" x14ac:dyDescent="0.6">
      <c r="A450" s="12">
        <v>449</v>
      </c>
      <c r="B450" t="s">
        <v>72</v>
      </c>
      <c r="C450" s="1" t="str" cm="1">
        <f t="array" ref="C450">_xlfn.SWITCH(B450,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450" s="1" t="s">
        <v>22</v>
      </c>
      <c r="E450" s="1" t="s">
        <v>232</v>
      </c>
      <c r="F450" s="46" t="s">
        <v>233</v>
      </c>
      <c r="G450" s="47" t="s">
        <v>234</v>
      </c>
      <c r="H450" s="48">
        <v>0</v>
      </c>
      <c r="I450" s="52" t="s">
        <v>235</v>
      </c>
      <c r="J450" s="53"/>
      <c r="K450" s="1" t="str">
        <f t="shared" si="15"/>
        <v>Not Active</v>
      </c>
      <c r="L450" s="54" t="s">
        <v>236</v>
      </c>
      <c r="M450" s="1" t="str">
        <f t="shared" si="16"/>
        <v>https://www.healthcarevaluehub.org/affordability-snapshot/South Carolina</v>
      </c>
    </row>
    <row r="451" spans="1:13" ht="41.2" customHeight="1" thickBot="1" x14ac:dyDescent="0.6">
      <c r="A451" s="12">
        <v>450</v>
      </c>
      <c r="B451" t="s">
        <v>73</v>
      </c>
      <c r="C451" s="1" t="str" cm="1">
        <f t="array" ref="C451">_xlfn.SWITCH(B451,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451" s="1" t="s">
        <v>22</v>
      </c>
      <c r="E451" s="1" t="s">
        <v>232</v>
      </c>
      <c r="F451" s="46" t="s">
        <v>233</v>
      </c>
      <c r="G451" s="47" t="s">
        <v>234</v>
      </c>
      <c r="H451" s="48">
        <v>0</v>
      </c>
      <c r="I451" s="52" t="s">
        <v>235</v>
      </c>
      <c r="J451" s="53"/>
      <c r="K451" s="1" t="str">
        <f t="shared" ref="K451:K514" si="17">IF(H451=1,"Fully Active",
IF(H451=0.5,"Partially Implemented","Not Active"))</f>
        <v>Not Active</v>
      </c>
      <c r="L451" s="54" t="s">
        <v>236</v>
      </c>
      <c r="M451" s="1" t="str">
        <f t="shared" si="16"/>
        <v>https://www.healthcarevaluehub.org/affordability-snapshot/South Dakota</v>
      </c>
    </row>
    <row r="452" spans="1:13" ht="41.2" customHeight="1" thickBot="1" x14ac:dyDescent="0.6">
      <c r="A452" s="12">
        <v>451</v>
      </c>
      <c r="B452" t="s">
        <v>74</v>
      </c>
      <c r="C452" s="1" t="str" cm="1">
        <f t="array" ref="C452">_xlfn.SWITCH(B452,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452" s="1" t="s">
        <v>22</v>
      </c>
      <c r="E452" s="1" t="s">
        <v>232</v>
      </c>
      <c r="F452" s="46" t="s">
        <v>233</v>
      </c>
      <c r="G452" s="47" t="s">
        <v>234</v>
      </c>
      <c r="H452" s="48">
        <v>0</v>
      </c>
      <c r="I452" s="52" t="s">
        <v>235</v>
      </c>
      <c r="J452" s="53"/>
      <c r="K452" s="1" t="str">
        <f t="shared" si="17"/>
        <v>Not Active</v>
      </c>
      <c r="L452" s="54" t="s">
        <v>236</v>
      </c>
      <c r="M452" s="1" t="str">
        <f t="shared" si="16"/>
        <v>https://www.healthcarevaluehub.org/affordability-snapshot/Tennessee</v>
      </c>
    </row>
    <row r="453" spans="1:13" ht="41.2" customHeight="1" thickBot="1" x14ac:dyDescent="0.6">
      <c r="A453" s="12">
        <v>452</v>
      </c>
      <c r="B453" t="s">
        <v>77</v>
      </c>
      <c r="C453" s="1" t="str" cm="1">
        <f t="array" ref="C453">_xlfn.SWITCH(B453,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453" s="1" t="s">
        <v>22</v>
      </c>
      <c r="E453" s="1" t="s">
        <v>232</v>
      </c>
      <c r="F453" s="46" t="s">
        <v>233</v>
      </c>
      <c r="G453" s="47" t="s">
        <v>234</v>
      </c>
      <c r="H453" s="48">
        <v>0</v>
      </c>
      <c r="I453" s="52" t="s">
        <v>235</v>
      </c>
      <c r="J453" s="53"/>
      <c r="K453" s="1" t="str">
        <f t="shared" si="17"/>
        <v>Not Active</v>
      </c>
      <c r="L453" s="54" t="s">
        <v>236</v>
      </c>
      <c r="M453" s="1" t="str">
        <f t="shared" si="16"/>
        <v>https://www.healthcarevaluehub.org/affordability-snapshot/Texas</v>
      </c>
    </row>
    <row r="454" spans="1:13" ht="41.2" customHeight="1" thickBot="1" x14ac:dyDescent="0.6">
      <c r="A454" s="12">
        <v>453</v>
      </c>
      <c r="B454" t="s">
        <v>78</v>
      </c>
      <c r="C454" s="1" t="str" cm="1">
        <f t="array" ref="C454">_xlfn.SWITCH(B454,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454" s="1" t="s">
        <v>22</v>
      </c>
      <c r="E454" s="1" t="s">
        <v>232</v>
      </c>
      <c r="F454" s="46" t="s">
        <v>233</v>
      </c>
      <c r="G454" s="47" t="s">
        <v>234</v>
      </c>
      <c r="H454" s="48">
        <v>0</v>
      </c>
      <c r="I454" s="52" t="s">
        <v>235</v>
      </c>
      <c r="J454" s="53"/>
      <c r="K454" s="1" t="str">
        <f t="shared" si="17"/>
        <v>Not Active</v>
      </c>
      <c r="L454" s="54" t="s">
        <v>236</v>
      </c>
      <c r="M454" s="1" t="str">
        <f t="shared" si="16"/>
        <v>https://www.healthcarevaluehub.org/affordability-snapshot/Utah</v>
      </c>
    </row>
    <row r="455" spans="1:13" ht="41.2" customHeight="1" thickBot="1" x14ac:dyDescent="0.6">
      <c r="A455" s="12">
        <v>454</v>
      </c>
      <c r="B455" t="s">
        <v>79</v>
      </c>
      <c r="C455" s="1" t="str" cm="1">
        <f t="array" ref="C455">_xlfn.SWITCH(B455,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455" s="1" t="s">
        <v>22</v>
      </c>
      <c r="E455" s="1" t="s">
        <v>232</v>
      </c>
      <c r="F455" s="46" t="s">
        <v>233</v>
      </c>
      <c r="G455" s="47" t="s">
        <v>234</v>
      </c>
      <c r="H455" s="285">
        <v>0</v>
      </c>
      <c r="I455" s="55" t="s">
        <v>235</v>
      </c>
      <c r="J455" s="56"/>
      <c r="K455" s="1" t="str">
        <f t="shared" si="17"/>
        <v>Not Active</v>
      </c>
      <c r="L455" s="57" t="s">
        <v>236</v>
      </c>
      <c r="M455" s="1" t="str">
        <f t="shared" si="16"/>
        <v>https://www.healthcarevaluehub.org/affordability-snapshot/Vermont</v>
      </c>
    </row>
    <row r="456" spans="1:13" ht="41.2" customHeight="1" thickBot="1" x14ac:dyDescent="0.6">
      <c r="A456" s="12">
        <v>455</v>
      </c>
      <c r="B456" t="s">
        <v>80</v>
      </c>
      <c r="C456" s="1" t="str" cm="1">
        <f t="array" ref="C456">_xlfn.SWITCH(B456,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456" s="1" t="s">
        <v>22</v>
      </c>
      <c r="E456" s="1" t="s">
        <v>232</v>
      </c>
      <c r="F456" s="46" t="s">
        <v>233</v>
      </c>
      <c r="G456" s="47" t="s">
        <v>234</v>
      </c>
      <c r="H456" s="48">
        <v>0</v>
      </c>
      <c r="I456" s="52" t="s">
        <v>235</v>
      </c>
      <c r="J456" s="53"/>
      <c r="K456" s="1" t="str">
        <f t="shared" si="17"/>
        <v>Not Active</v>
      </c>
      <c r="L456" s="54" t="s">
        <v>236</v>
      </c>
      <c r="M456" s="1" t="str">
        <f t="shared" si="16"/>
        <v>https://www.healthcarevaluehub.org/affordability-snapshot/Virginia</v>
      </c>
    </row>
    <row r="457" spans="1:13" ht="41.2" customHeight="1" thickBot="1" x14ac:dyDescent="0.6">
      <c r="A457" s="12">
        <v>456</v>
      </c>
      <c r="B457" t="s">
        <v>81</v>
      </c>
      <c r="C457" s="1" t="str" cm="1">
        <f t="array" ref="C457">_xlfn.SWITCH(B457,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457" s="1" t="s">
        <v>22</v>
      </c>
      <c r="E457" s="1" t="s">
        <v>232</v>
      </c>
      <c r="F457" s="46" t="s">
        <v>233</v>
      </c>
      <c r="G457" s="47" t="s">
        <v>234</v>
      </c>
      <c r="H457" s="285">
        <v>1</v>
      </c>
      <c r="I457" s="55" t="s">
        <v>239</v>
      </c>
      <c r="J457" s="56" t="s">
        <v>250</v>
      </c>
      <c r="K457" s="1" t="str">
        <f t="shared" si="17"/>
        <v>Fully Active</v>
      </c>
      <c r="L457" s="57" t="s">
        <v>251</v>
      </c>
      <c r="M457" s="1" t="str">
        <f t="shared" si="16"/>
        <v>https://www.healthcarevaluehub.org/affordability-snapshot/Washington</v>
      </c>
    </row>
    <row r="458" spans="1:13" ht="41.2" customHeight="1" thickBot="1" x14ac:dyDescent="0.6">
      <c r="A458" s="12">
        <v>457</v>
      </c>
      <c r="B458" t="s">
        <v>82</v>
      </c>
      <c r="C458" s="1" t="str" cm="1">
        <f t="array" ref="C458">_xlfn.SWITCH(B458,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458" s="1" t="s">
        <v>22</v>
      </c>
      <c r="E458" s="1" t="s">
        <v>232</v>
      </c>
      <c r="F458" s="46" t="s">
        <v>233</v>
      </c>
      <c r="G458" s="47" t="s">
        <v>234</v>
      </c>
      <c r="H458" s="48">
        <v>0</v>
      </c>
      <c r="I458" s="52" t="s">
        <v>235</v>
      </c>
      <c r="J458" s="53"/>
      <c r="K458" s="1" t="str">
        <f t="shared" si="17"/>
        <v>Not Active</v>
      </c>
      <c r="L458" s="54" t="s">
        <v>236</v>
      </c>
      <c r="M458" s="1" t="str">
        <f t="shared" si="16"/>
        <v>https://www.healthcarevaluehub.org/affordability-snapshot/West Virginia</v>
      </c>
    </row>
    <row r="459" spans="1:13" ht="41.2" customHeight="1" thickBot="1" x14ac:dyDescent="0.6">
      <c r="A459" s="12">
        <v>458</v>
      </c>
      <c r="B459" t="s">
        <v>83</v>
      </c>
      <c r="C459" s="1" t="str" cm="1">
        <f t="array" ref="C459">_xlfn.SWITCH(B459,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459" s="1" t="s">
        <v>22</v>
      </c>
      <c r="E459" s="1" t="s">
        <v>232</v>
      </c>
      <c r="F459" s="46" t="s">
        <v>233</v>
      </c>
      <c r="G459" s="47" t="s">
        <v>234</v>
      </c>
      <c r="H459" s="48">
        <v>0</v>
      </c>
      <c r="I459" s="52" t="s">
        <v>235</v>
      </c>
      <c r="J459" s="53"/>
      <c r="K459" s="1" t="str">
        <f t="shared" si="17"/>
        <v>Not Active</v>
      </c>
      <c r="L459" s="54" t="s">
        <v>236</v>
      </c>
      <c r="M459" s="1" t="str">
        <f t="shared" si="16"/>
        <v>https://www.healthcarevaluehub.org/affordability-snapshot/Wisconsin</v>
      </c>
    </row>
    <row r="460" spans="1:13" ht="41.2" customHeight="1" thickBot="1" x14ac:dyDescent="0.6">
      <c r="A460" s="12">
        <v>459</v>
      </c>
      <c r="B460" t="s">
        <v>84</v>
      </c>
      <c r="C460" s="1" t="str" cm="1">
        <f t="array" ref="C460">_xlfn.SWITCH(B460,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460" s="1" t="s">
        <v>22</v>
      </c>
      <c r="E460" s="1" t="s">
        <v>232</v>
      </c>
      <c r="F460" s="46" t="s">
        <v>233</v>
      </c>
      <c r="G460" s="47" t="s">
        <v>234</v>
      </c>
      <c r="H460" s="286">
        <v>0</v>
      </c>
      <c r="I460" s="58" t="s">
        <v>235</v>
      </c>
      <c r="J460" s="59"/>
      <c r="K460" s="1" t="str">
        <f t="shared" si="17"/>
        <v>Not Active</v>
      </c>
      <c r="L460" s="60" t="s">
        <v>236</v>
      </c>
      <c r="M460" s="1" t="str">
        <f t="shared" si="16"/>
        <v>https://www.healthcarevaluehub.org/affordability-snapshot/Wyoming</v>
      </c>
    </row>
    <row r="461" spans="1:13" ht="41.2" customHeight="1" thickBot="1" x14ac:dyDescent="0.6">
      <c r="A461" s="12">
        <v>460</v>
      </c>
      <c r="B461" t="s">
        <v>21</v>
      </c>
      <c r="C461" s="1" t="str" cm="1">
        <f t="array" ref="C461">_xlfn.SWITCH(B461,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461" s="1" t="s">
        <v>22</v>
      </c>
      <c r="E461" s="1" t="s">
        <v>232</v>
      </c>
      <c r="F461" s="44" t="s">
        <v>252</v>
      </c>
      <c r="G461" s="45" t="s">
        <v>253</v>
      </c>
      <c r="H461" s="61">
        <v>0</v>
      </c>
      <c r="I461" s="62" t="s">
        <v>254</v>
      </c>
      <c r="J461" s="53"/>
      <c r="K461" s="1" t="str">
        <f t="shared" si="17"/>
        <v>Not Active</v>
      </c>
      <c r="L461" s="53" t="s">
        <v>255</v>
      </c>
      <c r="M461" s="1" t="str">
        <f t="shared" si="16"/>
        <v>https://www.healthcarevaluehub.org/affordability-snapshot/Alabama</v>
      </c>
    </row>
    <row r="462" spans="1:13" ht="41.2" customHeight="1" thickBot="1" x14ac:dyDescent="0.6">
      <c r="A462" s="12">
        <v>461</v>
      </c>
      <c r="B462" t="s">
        <v>28</v>
      </c>
      <c r="C462" s="1" t="str" cm="1">
        <f t="array" ref="C462">_xlfn.SWITCH(B462,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462" s="1" t="s">
        <v>22</v>
      </c>
      <c r="E462" s="1" t="s">
        <v>232</v>
      </c>
      <c r="F462" s="44" t="s">
        <v>252</v>
      </c>
      <c r="G462" s="45" t="s">
        <v>253</v>
      </c>
      <c r="H462" s="61">
        <v>0</v>
      </c>
      <c r="I462" s="62" t="s">
        <v>254</v>
      </c>
      <c r="J462" s="53"/>
      <c r="K462" s="1" t="str">
        <f t="shared" si="17"/>
        <v>Not Active</v>
      </c>
      <c r="L462" s="53" t="s">
        <v>256</v>
      </c>
      <c r="M462" s="1" t="str">
        <f t="shared" si="16"/>
        <v>https://www.healthcarevaluehub.org/affordability-snapshot/Alaska</v>
      </c>
    </row>
    <row r="463" spans="1:13" ht="41.2" customHeight="1" thickBot="1" x14ac:dyDescent="0.6">
      <c r="A463" s="12">
        <v>462</v>
      </c>
      <c r="B463" t="s">
        <v>29</v>
      </c>
      <c r="C463" s="1" t="str" cm="1">
        <f t="array" ref="C463">_xlfn.SWITCH(B463,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463" s="1" t="s">
        <v>22</v>
      </c>
      <c r="E463" s="1" t="s">
        <v>232</v>
      </c>
      <c r="F463" s="44" t="s">
        <v>252</v>
      </c>
      <c r="G463" s="45" t="s">
        <v>253</v>
      </c>
      <c r="H463" s="61">
        <v>0</v>
      </c>
      <c r="I463" s="62" t="s">
        <v>254</v>
      </c>
      <c r="J463" s="53"/>
      <c r="K463" s="1" t="str">
        <f t="shared" si="17"/>
        <v>Not Active</v>
      </c>
      <c r="L463" s="53" t="s">
        <v>255</v>
      </c>
      <c r="M463" s="1" t="str">
        <f t="shared" si="16"/>
        <v>https://www.healthcarevaluehub.org/affordability-snapshot/Arizona</v>
      </c>
    </row>
    <row r="464" spans="1:13" ht="41.2" customHeight="1" thickBot="1" x14ac:dyDescent="0.6">
      <c r="A464" s="12">
        <v>463</v>
      </c>
      <c r="B464" t="s">
        <v>30</v>
      </c>
      <c r="C464" s="1" t="str" cm="1">
        <f t="array" ref="C464">_xlfn.SWITCH(B464,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464" s="1" t="s">
        <v>22</v>
      </c>
      <c r="E464" s="1" t="s">
        <v>232</v>
      </c>
      <c r="F464" s="44" t="s">
        <v>252</v>
      </c>
      <c r="G464" s="45" t="s">
        <v>253</v>
      </c>
      <c r="H464" s="61">
        <v>0</v>
      </c>
      <c r="I464" s="62" t="s">
        <v>254</v>
      </c>
      <c r="J464" s="53"/>
      <c r="K464" s="1" t="str">
        <f t="shared" si="17"/>
        <v>Not Active</v>
      </c>
      <c r="L464" s="53" t="s">
        <v>256</v>
      </c>
      <c r="M464" s="1" t="str">
        <f t="shared" si="16"/>
        <v>https://www.healthcarevaluehub.org/affordability-snapshot/Arkansas</v>
      </c>
    </row>
    <row r="465" spans="1:13" ht="41.2" customHeight="1" thickBot="1" x14ac:dyDescent="0.6">
      <c r="A465" s="12">
        <v>464</v>
      </c>
      <c r="B465" t="s">
        <v>31</v>
      </c>
      <c r="C465" s="1" t="str" cm="1">
        <f t="array" ref="C465">_xlfn.SWITCH(B465,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465" s="1" t="s">
        <v>22</v>
      </c>
      <c r="E465" s="1" t="s">
        <v>232</v>
      </c>
      <c r="F465" s="44" t="s">
        <v>252</v>
      </c>
      <c r="G465" s="45" t="s">
        <v>253</v>
      </c>
      <c r="H465" s="61">
        <v>0</v>
      </c>
      <c r="I465" s="62" t="s">
        <v>254</v>
      </c>
      <c r="J465" s="53"/>
      <c r="K465" s="1" t="str">
        <f t="shared" si="17"/>
        <v>Not Active</v>
      </c>
      <c r="L465" s="53" t="s">
        <v>257</v>
      </c>
      <c r="M465" s="1" t="str">
        <f t="shared" si="16"/>
        <v>https://www.healthcarevaluehub.org/affordability-snapshot/California</v>
      </c>
    </row>
    <row r="466" spans="1:13" ht="41.2" customHeight="1" thickBot="1" x14ac:dyDescent="0.6">
      <c r="A466" s="12">
        <v>465</v>
      </c>
      <c r="B466" t="s">
        <v>32</v>
      </c>
      <c r="C466" s="1" t="str" cm="1">
        <f t="array" ref="C466">_xlfn.SWITCH(B466,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466" s="1" t="s">
        <v>22</v>
      </c>
      <c r="E466" s="1" t="s">
        <v>232</v>
      </c>
      <c r="F466" s="44" t="s">
        <v>252</v>
      </c>
      <c r="G466" s="45" t="s">
        <v>253</v>
      </c>
      <c r="H466" s="63">
        <v>1</v>
      </c>
      <c r="I466" s="64" t="s">
        <v>258</v>
      </c>
      <c r="J466" s="56" t="s">
        <v>259</v>
      </c>
      <c r="K466" s="1" t="str">
        <f t="shared" si="17"/>
        <v>Fully Active</v>
      </c>
      <c r="L466" s="56" t="s">
        <v>260</v>
      </c>
      <c r="M466" s="1" t="str">
        <f t="shared" si="16"/>
        <v>https://www.healthcarevaluehub.org/affordability-snapshot/Colorado</v>
      </c>
    </row>
    <row r="467" spans="1:13" ht="41.2" customHeight="1" thickBot="1" x14ac:dyDescent="0.6">
      <c r="A467" s="12">
        <v>466</v>
      </c>
      <c r="B467" t="s">
        <v>33</v>
      </c>
      <c r="C467" s="1" t="str" cm="1">
        <f t="array" ref="C467">_xlfn.SWITCH(B467,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467" s="1" t="s">
        <v>22</v>
      </c>
      <c r="E467" s="1" t="s">
        <v>232</v>
      </c>
      <c r="F467" s="44" t="s">
        <v>252</v>
      </c>
      <c r="G467" s="45" t="s">
        <v>253</v>
      </c>
      <c r="H467" s="61">
        <v>0</v>
      </c>
      <c r="I467" s="62" t="s">
        <v>254</v>
      </c>
      <c r="J467" s="53"/>
      <c r="K467" s="1" t="str">
        <f t="shared" si="17"/>
        <v>Not Active</v>
      </c>
      <c r="L467" s="53" t="s">
        <v>261</v>
      </c>
      <c r="M467" s="1" t="str">
        <f t="shared" si="16"/>
        <v>https://www.healthcarevaluehub.org/affordability-snapshot/Connecticut</v>
      </c>
    </row>
    <row r="468" spans="1:13" ht="41.2" customHeight="1" thickBot="1" x14ac:dyDescent="0.6">
      <c r="A468" s="12">
        <v>467</v>
      </c>
      <c r="B468" t="s">
        <v>34</v>
      </c>
      <c r="C468" s="1" t="str" cm="1">
        <f t="array" ref="C468">_xlfn.SWITCH(B468,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468" s="1" t="s">
        <v>22</v>
      </c>
      <c r="E468" s="1" t="s">
        <v>232</v>
      </c>
      <c r="F468" s="44" t="s">
        <v>252</v>
      </c>
      <c r="G468" s="45" t="s">
        <v>253</v>
      </c>
      <c r="H468" s="61">
        <v>0</v>
      </c>
      <c r="I468" s="62" t="s">
        <v>254</v>
      </c>
      <c r="J468" s="53"/>
      <c r="K468" s="1" t="str">
        <f t="shared" si="17"/>
        <v>Not Active</v>
      </c>
      <c r="L468" s="53" t="s">
        <v>256</v>
      </c>
      <c r="M468" s="1" t="str">
        <f t="shared" si="16"/>
        <v>https://www.healthcarevaluehub.org/affordability-snapshot/Delaware</v>
      </c>
    </row>
    <row r="469" spans="1:13" ht="41.2" customHeight="1" thickBot="1" x14ac:dyDescent="0.6">
      <c r="A469" s="12">
        <v>468</v>
      </c>
      <c r="B469" t="s">
        <v>35</v>
      </c>
      <c r="C469" s="1" t="str" cm="1">
        <f t="array" ref="C469">_xlfn.SWITCH(B469,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469" s="1" t="s">
        <v>22</v>
      </c>
      <c r="E469" s="1" t="s">
        <v>232</v>
      </c>
      <c r="F469" s="44" t="s">
        <v>252</v>
      </c>
      <c r="G469" s="45" t="s">
        <v>253</v>
      </c>
      <c r="H469" s="61">
        <v>0</v>
      </c>
      <c r="I469" s="62" t="s">
        <v>254</v>
      </c>
      <c r="J469" s="53"/>
      <c r="K469" s="1" t="str">
        <f t="shared" si="17"/>
        <v>Not Active</v>
      </c>
      <c r="L469" s="53" t="s">
        <v>255</v>
      </c>
      <c r="M469" s="1" t="str">
        <f t="shared" ref="M469:M532" si="18">"https://www.healthcarevaluehub.org/affordability-snapshot/"&amp;B469</f>
        <v>https://www.healthcarevaluehub.org/affordability-snapshot/District of Columbia</v>
      </c>
    </row>
    <row r="470" spans="1:13" ht="41.2" customHeight="1" thickBot="1" x14ac:dyDescent="0.6">
      <c r="A470" s="12">
        <v>469</v>
      </c>
      <c r="B470" t="s">
        <v>36</v>
      </c>
      <c r="C470" s="1" t="str" cm="1">
        <f t="array" ref="C470">_xlfn.SWITCH(B470,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470" s="1" t="s">
        <v>22</v>
      </c>
      <c r="E470" s="1" t="s">
        <v>232</v>
      </c>
      <c r="F470" s="44" t="s">
        <v>252</v>
      </c>
      <c r="G470" s="45" t="s">
        <v>253</v>
      </c>
      <c r="H470" s="61">
        <v>0</v>
      </c>
      <c r="I470" s="62" t="s">
        <v>254</v>
      </c>
      <c r="J470" s="53"/>
      <c r="K470" s="1" t="str">
        <f t="shared" si="17"/>
        <v>Not Active</v>
      </c>
      <c r="L470" s="53" t="s">
        <v>256</v>
      </c>
      <c r="M470" s="1" t="str">
        <f t="shared" si="18"/>
        <v>https://www.healthcarevaluehub.org/affordability-snapshot/Florida</v>
      </c>
    </row>
    <row r="471" spans="1:13" ht="41.2" customHeight="1" thickBot="1" x14ac:dyDescent="0.6">
      <c r="A471" s="12">
        <v>470</v>
      </c>
      <c r="B471" t="s">
        <v>37</v>
      </c>
      <c r="C471" s="1" t="str" cm="1">
        <f t="array" ref="C471">_xlfn.SWITCH(B471,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471" s="1" t="s">
        <v>22</v>
      </c>
      <c r="E471" s="1" t="s">
        <v>232</v>
      </c>
      <c r="F471" s="44" t="s">
        <v>252</v>
      </c>
      <c r="G471" s="45" t="s">
        <v>253</v>
      </c>
      <c r="H471" s="61">
        <v>0</v>
      </c>
      <c r="I471" s="62" t="s">
        <v>254</v>
      </c>
      <c r="J471" s="53"/>
      <c r="K471" s="1" t="str">
        <f t="shared" si="17"/>
        <v>Not Active</v>
      </c>
      <c r="L471" s="53" t="s">
        <v>256</v>
      </c>
      <c r="M471" s="1" t="str">
        <f t="shared" si="18"/>
        <v>https://www.healthcarevaluehub.org/affordability-snapshot/Georgia</v>
      </c>
    </row>
    <row r="472" spans="1:13" ht="41.2" customHeight="1" thickBot="1" x14ac:dyDescent="0.6">
      <c r="A472" s="12">
        <v>471</v>
      </c>
      <c r="B472" t="s">
        <v>38</v>
      </c>
      <c r="C472" s="1" t="str" cm="1">
        <f t="array" ref="C472">_xlfn.SWITCH(B472,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472" s="1" t="s">
        <v>22</v>
      </c>
      <c r="E472" s="1" t="s">
        <v>232</v>
      </c>
      <c r="F472" s="44" t="s">
        <v>252</v>
      </c>
      <c r="G472" s="45" t="s">
        <v>253</v>
      </c>
      <c r="H472" s="61">
        <v>0</v>
      </c>
      <c r="I472" s="62" t="s">
        <v>254</v>
      </c>
      <c r="J472" s="53"/>
      <c r="K472" s="1" t="str">
        <f t="shared" si="17"/>
        <v>Not Active</v>
      </c>
      <c r="L472" s="53" t="s">
        <v>256</v>
      </c>
      <c r="M472" s="1" t="str">
        <f t="shared" si="18"/>
        <v>https://www.healthcarevaluehub.org/affordability-snapshot/Hawaii</v>
      </c>
    </row>
    <row r="473" spans="1:13" ht="41.2" customHeight="1" thickBot="1" x14ac:dyDescent="0.6">
      <c r="A473" s="12">
        <v>472</v>
      </c>
      <c r="B473" t="s">
        <v>39</v>
      </c>
      <c r="C473" s="1" t="str" cm="1">
        <f t="array" ref="C473">_xlfn.SWITCH(B473,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473" s="1" t="s">
        <v>22</v>
      </c>
      <c r="E473" s="1" t="s">
        <v>232</v>
      </c>
      <c r="F473" s="44" t="s">
        <v>252</v>
      </c>
      <c r="G473" s="45" t="s">
        <v>253</v>
      </c>
      <c r="H473" s="61">
        <v>0</v>
      </c>
      <c r="I473" s="62" t="s">
        <v>254</v>
      </c>
      <c r="J473" s="53"/>
      <c r="K473" s="1" t="str">
        <f t="shared" si="17"/>
        <v>Not Active</v>
      </c>
      <c r="L473" s="53" t="s">
        <v>256</v>
      </c>
      <c r="M473" s="1" t="str">
        <f t="shared" si="18"/>
        <v>https://www.healthcarevaluehub.org/affordability-snapshot/Idaho</v>
      </c>
    </row>
    <row r="474" spans="1:13" ht="41.2" customHeight="1" thickBot="1" x14ac:dyDescent="0.6">
      <c r="A474" s="12">
        <v>473</v>
      </c>
      <c r="B474" t="s">
        <v>40</v>
      </c>
      <c r="C474" s="1" t="str" cm="1">
        <f t="array" ref="C474">_xlfn.SWITCH(B474,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474" s="1" t="s">
        <v>22</v>
      </c>
      <c r="E474" s="1" t="s">
        <v>232</v>
      </c>
      <c r="F474" s="44" t="s">
        <v>252</v>
      </c>
      <c r="G474" s="45" t="s">
        <v>253</v>
      </c>
      <c r="H474" s="61">
        <v>0</v>
      </c>
      <c r="I474" s="62" t="s">
        <v>254</v>
      </c>
      <c r="J474" s="53"/>
      <c r="K474" s="1" t="str">
        <f t="shared" si="17"/>
        <v>Not Active</v>
      </c>
      <c r="L474" s="53" t="s">
        <v>256</v>
      </c>
      <c r="M474" s="1" t="str">
        <f t="shared" si="18"/>
        <v>https://www.healthcarevaluehub.org/affordability-snapshot/Illinois</v>
      </c>
    </row>
    <row r="475" spans="1:13" ht="41.2" customHeight="1" thickBot="1" x14ac:dyDescent="0.6">
      <c r="A475" s="12">
        <v>474</v>
      </c>
      <c r="B475" t="s">
        <v>41</v>
      </c>
      <c r="C475" s="1" t="str" cm="1">
        <f t="array" ref="C475">_xlfn.SWITCH(B475,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475" s="1" t="s">
        <v>22</v>
      </c>
      <c r="E475" s="1" t="s">
        <v>232</v>
      </c>
      <c r="F475" s="44" t="s">
        <v>252</v>
      </c>
      <c r="G475" s="45" t="s">
        <v>253</v>
      </c>
      <c r="H475" s="61">
        <v>0</v>
      </c>
      <c r="I475" s="62" t="s">
        <v>254</v>
      </c>
      <c r="J475" s="53"/>
      <c r="K475" s="1" t="str">
        <f t="shared" si="17"/>
        <v>Not Active</v>
      </c>
      <c r="L475" s="53" t="s">
        <v>256</v>
      </c>
      <c r="M475" s="1" t="str">
        <f t="shared" si="18"/>
        <v>https://www.healthcarevaluehub.org/affordability-snapshot/Indiana</v>
      </c>
    </row>
    <row r="476" spans="1:13" ht="41.2" customHeight="1" thickBot="1" x14ac:dyDescent="0.6">
      <c r="A476" s="12">
        <v>475</v>
      </c>
      <c r="B476" t="s">
        <v>44</v>
      </c>
      <c r="C476" s="1" t="str" cm="1">
        <f t="array" ref="C476">_xlfn.SWITCH(B476,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476" s="1" t="s">
        <v>22</v>
      </c>
      <c r="E476" s="1" t="s">
        <v>232</v>
      </c>
      <c r="F476" s="44" t="s">
        <v>252</v>
      </c>
      <c r="G476" s="45" t="s">
        <v>253</v>
      </c>
      <c r="H476" s="61">
        <v>0</v>
      </c>
      <c r="I476" s="62" t="s">
        <v>254</v>
      </c>
      <c r="J476" s="53"/>
      <c r="K476" s="1" t="str">
        <f t="shared" si="17"/>
        <v>Not Active</v>
      </c>
      <c r="L476" s="53" t="s">
        <v>256</v>
      </c>
      <c r="M476" s="1" t="str">
        <f t="shared" si="18"/>
        <v>https://www.healthcarevaluehub.org/affordability-snapshot/Iowa</v>
      </c>
    </row>
    <row r="477" spans="1:13" ht="41.2" customHeight="1" thickBot="1" x14ac:dyDescent="0.6">
      <c r="A477" s="12">
        <v>476</v>
      </c>
      <c r="B477" t="s">
        <v>46</v>
      </c>
      <c r="C477" s="1" t="str" cm="1">
        <f t="array" ref="C477">_xlfn.SWITCH(B477,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477" s="1" t="s">
        <v>22</v>
      </c>
      <c r="E477" s="1" t="s">
        <v>232</v>
      </c>
      <c r="F477" s="44" t="s">
        <v>252</v>
      </c>
      <c r="G477" s="45" t="s">
        <v>253</v>
      </c>
      <c r="H477" s="61">
        <v>0</v>
      </c>
      <c r="I477" s="62" t="s">
        <v>254</v>
      </c>
      <c r="J477" s="53"/>
      <c r="K477" s="1" t="str">
        <f t="shared" si="17"/>
        <v>Not Active</v>
      </c>
      <c r="L477" s="53" t="s">
        <v>255</v>
      </c>
      <c r="M477" s="1" t="str">
        <f t="shared" si="18"/>
        <v>https://www.healthcarevaluehub.org/affordability-snapshot/Kansas</v>
      </c>
    </row>
    <row r="478" spans="1:13" ht="41.2" customHeight="1" thickBot="1" x14ac:dyDescent="0.6">
      <c r="A478" s="12">
        <v>477</v>
      </c>
      <c r="B478" t="s">
        <v>47</v>
      </c>
      <c r="C478" s="1" t="str" cm="1">
        <f t="array" ref="C478">_xlfn.SWITCH(B478,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478" s="1" t="s">
        <v>22</v>
      </c>
      <c r="E478" s="1" t="s">
        <v>232</v>
      </c>
      <c r="F478" s="44" t="s">
        <v>252</v>
      </c>
      <c r="G478" s="45" t="s">
        <v>253</v>
      </c>
      <c r="H478" s="61">
        <v>0</v>
      </c>
      <c r="I478" s="62" t="s">
        <v>254</v>
      </c>
      <c r="J478" s="53"/>
      <c r="K478" s="1" t="str">
        <f t="shared" si="17"/>
        <v>Not Active</v>
      </c>
      <c r="L478" s="53" t="s">
        <v>255</v>
      </c>
      <c r="M478" s="1" t="str">
        <f t="shared" si="18"/>
        <v>https://www.healthcarevaluehub.org/affordability-snapshot/Kentucky</v>
      </c>
    </row>
    <row r="479" spans="1:13" ht="41.2" customHeight="1" thickBot="1" x14ac:dyDescent="0.6">
      <c r="A479" s="12">
        <v>478</v>
      </c>
      <c r="B479" t="s">
        <v>48</v>
      </c>
      <c r="C479" s="1" t="str" cm="1">
        <f t="array" ref="C479">_xlfn.SWITCH(B479,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479" s="1" t="s">
        <v>22</v>
      </c>
      <c r="E479" s="1" t="s">
        <v>232</v>
      </c>
      <c r="F479" s="44" t="s">
        <v>252</v>
      </c>
      <c r="G479" s="45" t="s">
        <v>253</v>
      </c>
      <c r="H479" s="61">
        <v>0</v>
      </c>
      <c r="I479" s="62" t="s">
        <v>254</v>
      </c>
      <c r="J479" s="53"/>
      <c r="K479" s="1" t="str">
        <f t="shared" si="17"/>
        <v>Not Active</v>
      </c>
      <c r="L479" s="53" t="s">
        <v>256</v>
      </c>
      <c r="M479" s="1" t="str">
        <f t="shared" si="18"/>
        <v>https://www.healthcarevaluehub.org/affordability-snapshot/Louisiana</v>
      </c>
    </row>
    <row r="480" spans="1:13" ht="41.2" customHeight="1" thickBot="1" x14ac:dyDescent="0.6">
      <c r="A480" s="12">
        <v>479</v>
      </c>
      <c r="B480" t="s">
        <v>49</v>
      </c>
      <c r="C480" s="1" t="str" cm="1">
        <f t="array" ref="C480">_xlfn.SWITCH(B480,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480" s="1" t="s">
        <v>22</v>
      </c>
      <c r="E480" s="1" t="s">
        <v>232</v>
      </c>
      <c r="F480" s="44" t="s">
        <v>252</v>
      </c>
      <c r="G480" s="45" t="s">
        <v>253</v>
      </c>
      <c r="H480" s="61">
        <v>0</v>
      </c>
      <c r="I480" s="62" t="s">
        <v>254</v>
      </c>
      <c r="J480" s="53"/>
      <c r="K480" s="1" t="str">
        <f t="shared" si="17"/>
        <v>Not Active</v>
      </c>
      <c r="L480" s="53" t="s">
        <v>262</v>
      </c>
      <c r="M480" s="1" t="str">
        <f t="shared" si="18"/>
        <v>https://www.healthcarevaluehub.org/affordability-snapshot/Maine</v>
      </c>
    </row>
    <row r="481" spans="1:13" ht="41.2" customHeight="1" thickBot="1" x14ac:dyDescent="0.6">
      <c r="A481" s="12">
        <v>480</v>
      </c>
      <c r="B481" t="s">
        <v>50</v>
      </c>
      <c r="C481" s="1" t="str" cm="1">
        <f t="array" ref="C481">_xlfn.SWITCH(B481,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481" s="1" t="s">
        <v>22</v>
      </c>
      <c r="E481" s="1" t="s">
        <v>232</v>
      </c>
      <c r="F481" s="44" t="s">
        <v>252</v>
      </c>
      <c r="G481" s="45" t="s">
        <v>253</v>
      </c>
      <c r="H481" s="61">
        <v>0</v>
      </c>
      <c r="I481" s="62" t="s">
        <v>254</v>
      </c>
      <c r="J481" s="53"/>
      <c r="K481" s="1" t="str">
        <f t="shared" si="17"/>
        <v>Not Active</v>
      </c>
      <c r="L481" s="53" t="s">
        <v>256</v>
      </c>
      <c r="M481" s="1" t="str">
        <f t="shared" si="18"/>
        <v>https://www.healthcarevaluehub.org/affordability-snapshot/Maryland</v>
      </c>
    </row>
    <row r="482" spans="1:13" ht="41.2" customHeight="1" thickBot="1" x14ac:dyDescent="0.6">
      <c r="A482" s="12">
        <v>481</v>
      </c>
      <c r="B482" t="s">
        <v>51</v>
      </c>
      <c r="C482" s="1" t="str" cm="1">
        <f t="array" ref="C482">_xlfn.SWITCH(B482,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482" s="1" t="s">
        <v>22</v>
      </c>
      <c r="E482" s="1" t="s">
        <v>232</v>
      </c>
      <c r="F482" s="44" t="s">
        <v>252</v>
      </c>
      <c r="G482" s="45" t="s">
        <v>253</v>
      </c>
      <c r="H482" s="61">
        <v>0</v>
      </c>
      <c r="I482" s="62" t="s">
        <v>254</v>
      </c>
      <c r="J482" s="53"/>
      <c r="K482" s="1" t="str">
        <f t="shared" si="17"/>
        <v>Not Active</v>
      </c>
      <c r="L482" s="53" t="s">
        <v>256</v>
      </c>
      <c r="M482" s="1" t="str">
        <f t="shared" si="18"/>
        <v>https://www.healthcarevaluehub.org/affordability-snapshot/Massachusetts</v>
      </c>
    </row>
    <row r="483" spans="1:13" ht="41.2" customHeight="1" thickBot="1" x14ac:dyDescent="0.6">
      <c r="A483" s="12">
        <v>482</v>
      </c>
      <c r="B483" t="s">
        <v>52</v>
      </c>
      <c r="C483" s="1" t="str" cm="1">
        <f t="array" ref="C483">_xlfn.SWITCH(B483,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483" s="1" t="s">
        <v>22</v>
      </c>
      <c r="E483" s="1" t="s">
        <v>232</v>
      </c>
      <c r="F483" s="44" t="s">
        <v>252</v>
      </c>
      <c r="G483" s="45" t="s">
        <v>253</v>
      </c>
      <c r="H483" s="61">
        <v>0</v>
      </c>
      <c r="I483" s="62" t="s">
        <v>254</v>
      </c>
      <c r="J483" s="53"/>
      <c r="K483" s="1" t="str">
        <f t="shared" si="17"/>
        <v>Not Active</v>
      </c>
      <c r="L483" s="53" t="s">
        <v>256</v>
      </c>
      <c r="M483" s="1" t="str">
        <f t="shared" si="18"/>
        <v>https://www.healthcarevaluehub.org/affordability-snapshot/Michigan</v>
      </c>
    </row>
    <row r="484" spans="1:13" ht="41.2" customHeight="1" thickBot="1" x14ac:dyDescent="0.6">
      <c r="A484" s="12">
        <v>483</v>
      </c>
      <c r="B484" t="s">
        <v>53</v>
      </c>
      <c r="C484" s="1" t="str" cm="1">
        <f t="array" ref="C484">_xlfn.SWITCH(B484,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484" s="1" t="s">
        <v>22</v>
      </c>
      <c r="E484" s="1" t="s">
        <v>232</v>
      </c>
      <c r="F484" s="44" t="s">
        <v>252</v>
      </c>
      <c r="G484" s="45" t="s">
        <v>253</v>
      </c>
      <c r="H484" s="63">
        <v>0</v>
      </c>
      <c r="I484" s="64" t="s">
        <v>254</v>
      </c>
      <c r="J484" s="56" t="s">
        <v>263</v>
      </c>
      <c r="K484" s="1" t="str">
        <f t="shared" si="17"/>
        <v>Not Active</v>
      </c>
      <c r="L484" s="56" t="s">
        <v>264</v>
      </c>
      <c r="M484" s="1" t="str">
        <f t="shared" si="18"/>
        <v>https://www.healthcarevaluehub.org/affordability-snapshot/Minnesota</v>
      </c>
    </row>
    <row r="485" spans="1:13" ht="41.2" customHeight="1" thickBot="1" x14ac:dyDescent="0.6">
      <c r="A485" s="12">
        <v>484</v>
      </c>
      <c r="B485" t="s">
        <v>54</v>
      </c>
      <c r="C485" s="1" t="str" cm="1">
        <f t="array" ref="C485">_xlfn.SWITCH(B485,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485" s="1" t="s">
        <v>22</v>
      </c>
      <c r="E485" s="1" t="s">
        <v>232</v>
      </c>
      <c r="F485" s="44" t="s">
        <v>252</v>
      </c>
      <c r="G485" s="45" t="s">
        <v>253</v>
      </c>
      <c r="H485" s="61">
        <v>0</v>
      </c>
      <c r="I485" s="62" t="s">
        <v>254</v>
      </c>
      <c r="J485" s="53"/>
      <c r="K485" s="1" t="str">
        <f t="shared" si="17"/>
        <v>Not Active</v>
      </c>
      <c r="L485" s="53" t="s">
        <v>255</v>
      </c>
      <c r="M485" s="1" t="str">
        <f t="shared" si="18"/>
        <v>https://www.healthcarevaluehub.org/affordability-snapshot/Mississippi</v>
      </c>
    </row>
    <row r="486" spans="1:13" ht="41.2" customHeight="1" thickBot="1" x14ac:dyDescent="0.6">
      <c r="A486" s="12">
        <v>485</v>
      </c>
      <c r="B486" t="s">
        <v>55</v>
      </c>
      <c r="C486" s="1" t="str" cm="1">
        <f t="array" ref="C486">_xlfn.SWITCH(B486,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486" s="1" t="s">
        <v>22</v>
      </c>
      <c r="E486" s="1" t="s">
        <v>232</v>
      </c>
      <c r="F486" s="44" t="s">
        <v>252</v>
      </c>
      <c r="G486" s="45" t="s">
        <v>253</v>
      </c>
      <c r="H486" s="61">
        <v>0</v>
      </c>
      <c r="I486" s="62" t="s">
        <v>254</v>
      </c>
      <c r="J486" s="53"/>
      <c r="K486" s="1" t="str">
        <f t="shared" si="17"/>
        <v>Not Active</v>
      </c>
      <c r="L486" s="53" t="s">
        <v>256</v>
      </c>
      <c r="M486" s="1" t="str">
        <f t="shared" si="18"/>
        <v>https://www.healthcarevaluehub.org/affordability-snapshot/Missouri</v>
      </c>
    </row>
    <row r="487" spans="1:13" ht="41.2" customHeight="1" thickBot="1" x14ac:dyDescent="0.6">
      <c r="A487" s="12">
        <v>486</v>
      </c>
      <c r="B487" t="s">
        <v>56</v>
      </c>
      <c r="C487" s="1" t="str" cm="1">
        <f t="array" ref="C487">_xlfn.SWITCH(B487,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487" s="1" t="s">
        <v>22</v>
      </c>
      <c r="E487" s="1" t="s">
        <v>232</v>
      </c>
      <c r="F487" s="44" t="s">
        <v>252</v>
      </c>
      <c r="G487" s="45" t="s">
        <v>253</v>
      </c>
      <c r="H487" s="61">
        <v>0</v>
      </c>
      <c r="I487" s="62" t="s">
        <v>254</v>
      </c>
      <c r="J487" s="53"/>
      <c r="K487" s="1" t="str">
        <f t="shared" si="17"/>
        <v>Not Active</v>
      </c>
      <c r="L487" s="53" t="s">
        <v>256</v>
      </c>
      <c r="M487" s="1" t="str">
        <f t="shared" si="18"/>
        <v>https://www.healthcarevaluehub.org/affordability-snapshot/Montana</v>
      </c>
    </row>
    <row r="488" spans="1:13" ht="41.2" customHeight="1" thickBot="1" x14ac:dyDescent="0.6">
      <c r="A488" s="12">
        <v>487</v>
      </c>
      <c r="B488" t="s">
        <v>57</v>
      </c>
      <c r="C488" s="1" t="str" cm="1">
        <f t="array" ref="C488">_xlfn.SWITCH(B488,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488" s="1" t="s">
        <v>22</v>
      </c>
      <c r="E488" s="1" t="s">
        <v>232</v>
      </c>
      <c r="F488" s="44" t="s">
        <v>252</v>
      </c>
      <c r="G488" s="45" t="s">
        <v>253</v>
      </c>
      <c r="H488" s="61">
        <v>0</v>
      </c>
      <c r="I488" s="62" t="s">
        <v>254</v>
      </c>
      <c r="J488" s="53"/>
      <c r="K488" s="1" t="str">
        <f t="shared" si="17"/>
        <v>Not Active</v>
      </c>
      <c r="L488" s="53" t="s">
        <v>256</v>
      </c>
      <c r="M488" s="1" t="str">
        <f t="shared" si="18"/>
        <v>https://www.healthcarevaluehub.org/affordability-snapshot/Nebraska</v>
      </c>
    </row>
    <row r="489" spans="1:13" ht="41.2" customHeight="1" thickBot="1" x14ac:dyDescent="0.6">
      <c r="A489" s="12">
        <v>488</v>
      </c>
      <c r="B489" t="s">
        <v>58</v>
      </c>
      <c r="C489" s="1" t="str" cm="1">
        <f t="array" ref="C489">_xlfn.SWITCH(B489,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489" s="1" t="s">
        <v>22</v>
      </c>
      <c r="E489" s="1" t="s">
        <v>232</v>
      </c>
      <c r="F489" s="44" t="s">
        <v>252</v>
      </c>
      <c r="G489" s="45" t="s">
        <v>253</v>
      </c>
      <c r="H489" s="63">
        <v>0</v>
      </c>
      <c r="I489" s="64" t="s">
        <v>254</v>
      </c>
      <c r="J489" s="56" t="s">
        <v>265</v>
      </c>
      <c r="K489" s="1" t="str">
        <f t="shared" si="17"/>
        <v>Not Active</v>
      </c>
      <c r="L489" s="56" t="s">
        <v>266</v>
      </c>
      <c r="M489" s="1" t="str">
        <f t="shared" si="18"/>
        <v>https://www.healthcarevaluehub.org/affordability-snapshot/Nevada</v>
      </c>
    </row>
    <row r="490" spans="1:13" ht="41.2" customHeight="1" thickBot="1" x14ac:dyDescent="0.6">
      <c r="A490" s="12">
        <v>489</v>
      </c>
      <c r="B490" t="s">
        <v>59</v>
      </c>
      <c r="C490" s="1" t="str" cm="1">
        <f t="array" ref="C490">_xlfn.SWITCH(B490,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490" s="1" t="s">
        <v>22</v>
      </c>
      <c r="E490" s="1" t="s">
        <v>232</v>
      </c>
      <c r="F490" s="44" t="s">
        <v>252</v>
      </c>
      <c r="G490" s="45" t="s">
        <v>253</v>
      </c>
      <c r="H490" s="61">
        <v>0</v>
      </c>
      <c r="I490" s="62" t="s">
        <v>254</v>
      </c>
      <c r="J490" s="53"/>
      <c r="K490" s="1" t="str">
        <f t="shared" si="17"/>
        <v>Not Active</v>
      </c>
      <c r="L490" s="53" t="s">
        <v>255</v>
      </c>
      <c r="M490" s="1" t="str">
        <f t="shared" si="18"/>
        <v>https://www.healthcarevaluehub.org/affordability-snapshot/New Hampshire</v>
      </c>
    </row>
    <row r="491" spans="1:13" ht="41.2" customHeight="1" thickBot="1" x14ac:dyDescent="0.6">
      <c r="A491" s="12">
        <v>490</v>
      </c>
      <c r="B491" t="s">
        <v>60</v>
      </c>
      <c r="C491" s="1" t="str" cm="1">
        <f t="array" ref="C491">_xlfn.SWITCH(B491,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491" s="1" t="s">
        <v>22</v>
      </c>
      <c r="E491" s="1" t="s">
        <v>232</v>
      </c>
      <c r="F491" s="44" t="s">
        <v>252</v>
      </c>
      <c r="G491" s="45" t="s">
        <v>253</v>
      </c>
      <c r="H491" s="61">
        <v>0</v>
      </c>
      <c r="I491" s="62" t="s">
        <v>254</v>
      </c>
      <c r="J491" s="53"/>
      <c r="K491" s="1" t="str">
        <f t="shared" si="17"/>
        <v>Not Active</v>
      </c>
      <c r="L491" s="53" t="s">
        <v>256</v>
      </c>
      <c r="M491" s="1" t="str">
        <f t="shared" si="18"/>
        <v>https://www.healthcarevaluehub.org/affordability-snapshot/New Jersey</v>
      </c>
    </row>
    <row r="492" spans="1:13" ht="41.2" customHeight="1" thickBot="1" x14ac:dyDescent="0.6">
      <c r="A492" s="12">
        <v>491</v>
      </c>
      <c r="B492" t="s">
        <v>61</v>
      </c>
      <c r="C492" s="1" t="str" cm="1">
        <f t="array" ref="C492">_xlfn.SWITCH(B492,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492" s="1" t="s">
        <v>22</v>
      </c>
      <c r="E492" s="1" t="s">
        <v>232</v>
      </c>
      <c r="F492" s="44" t="s">
        <v>252</v>
      </c>
      <c r="G492" s="45" t="s">
        <v>253</v>
      </c>
      <c r="H492" s="61">
        <v>0</v>
      </c>
      <c r="I492" s="62" t="s">
        <v>254</v>
      </c>
      <c r="J492" s="53"/>
      <c r="K492" s="1" t="str">
        <f t="shared" si="17"/>
        <v>Not Active</v>
      </c>
      <c r="L492" s="53" t="s">
        <v>256</v>
      </c>
      <c r="M492" s="1" t="str">
        <f t="shared" si="18"/>
        <v>https://www.healthcarevaluehub.org/affordability-snapshot/New Mexico</v>
      </c>
    </row>
    <row r="493" spans="1:13" ht="41.2" customHeight="1" thickBot="1" x14ac:dyDescent="0.6">
      <c r="A493" s="12">
        <v>492</v>
      </c>
      <c r="B493" t="s">
        <v>62</v>
      </c>
      <c r="C493" s="1" t="str" cm="1">
        <f t="array" ref="C493">_xlfn.SWITCH(B493,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493" s="1" t="s">
        <v>22</v>
      </c>
      <c r="E493" s="1" t="s">
        <v>232</v>
      </c>
      <c r="F493" s="44" t="s">
        <v>252</v>
      </c>
      <c r="G493" s="45" t="s">
        <v>253</v>
      </c>
      <c r="H493" s="61">
        <v>0</v>
      </c>
      <c r="I493" s="62" t="s">
        <v>254</v>
      </c>
      <c r="J493" s="53"/>
      <c r="K493" s="1" t="str">
        <f t="shared" si="17"/>
        <v>Not Active</v>
      </c>
      <c r="L493" s="53" t="s">
        <v>267</v>
      </c>
      <c r="M493" s="1" t="str">
        <f t="shared" si="18"/>
        <v>https://www.healthcarevaluehub.org/affordability-snapshot/New York</v>
      </c>
    </row>
    <row r="494" spans="1:13" ht="41.2" customHeight="1" thickBot="1" x14ac:dyDescent="0.6">
      <c r="A494" s="12">
        <v>493</v>
      </c>
      <c r="B494" t="s">
        <v>63</v>
      </c>
      <c r="C494" s="1" t="str" cm="1">
        <f t="array" ref="C494">_xlfn.SWITCH(B494,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494" s="1" t="s">
        <v>22</v>
      </c>
      <c r="E494" s="1" t="s">
        <v>232</v>
      </c>
      <c r="F494" s="44" t="s">
        <v>252</v>
      </c>
      <c r="G494" s="45" t="s">
        <v>253</v>
      </c>
      <c r="H494" s="61">
        <v>0</v>
      </c>
      <c r="I494" s="62" t="s">
        <v>254</v>
      </c>
      <c r="J494" s="53"/>
      <c r="K494" s="1" t="str">
        <f t="shared" si="17"/>
        <v>Not Active</v>
      </c>
      <c r="L494" s="53" t="s">
        <v>255</v>
      </c>
      <c r="M494" s="1" t="str">
        <f t="shared" si="18"/>
        <v>https://www.healthcarevaluehub.org/affordability-snapshot/North Carolina</v>
      </c>
    </row>
    <row r="495" spans="1:13" ht="41.2" customHeight="1" thickBot="1" x14ac:dyDescent="0.6">
      <c r="A495" s="12">
        <v>494</v>
      </c>
      <c r="B495" t="s">
        <v>64</v>
      </c>
      <c r="C495" s="1" t="str" cm="1">
        <f t="array" ref="C495">_xlfn.SWITCH(B495,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495" s="1" t="s">
        <v>22</v>
      </c>
      <c r="E495" s="1" t="s">
        <v>232</v>
      </c>
      <c r="F495" s="44" t="s">
        <v>252</v>
      </c>
      <c r="G495" s="45" t="s">
        <v>253</v>
      </c>
      <c r="H495" s="61">
        <v>0</v>
      </c>
      <c r="I495" s="62" t="s">
        <v>254</v>
      </c>
      <c r="J495" s="53"/>
      <c r="K495" s="1" t="str">
        <f t="shared" si="17"/>
        <v>Not Active</v>
      </c>
      <c r="L495" s="53" t="s">
        <v>255</v>
      </c>
      <c r="M495" s="1" t="str">
        <f t="shared" si="18"/>
        <v>https://www.healthcarevaluehub.org/affordability-snapshot/North Dakota</v>
      </c>
    </row>
    <row r="496" spans="1:13" ht="41.2" customHeight="1" thickBot="1" x14ac:dyDescent="0.6">
      <c r="A496" s="12">
        <v>495</v>
      </c>
      <c r="B496" t="s">
        <v>65</v>
      </c>
      <c r="C496" s="1" t="str" cm="1">
        <f t="array" ref="C496">_xlfn.SWITCH(B496,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496" s="1" t="s">
        <v>22</v>
      </c>
      <c r="E496" s="1" t="s">
        <v>232</v>
      </c>
      <c r="F496" s="44" t="s">
        <v>252</v>
      </c>
      <c r="G496" s="45" t="s">
        <v>253</v>
      </c>
      <c r="H496" s="61">
        <v>0</v>
      </c>
      <c r="I496" s="62" t="s">
        <v>254</v>
      </c>
      <c r="J496" s="53"/>
      <c r="K496" s="1" t="str">
        <f t="shared" si="17"/>
        <v>Not Active</v>
      </c>
      <c r="L496" s="53" t="s">
        <v>256</v>
      </c>
      <c r="M496" s="1" t="str">
        <f t="shared" si="18"/>
        <v>https://www.healthcarevaluehub.org/affordability-snapshot/Ohio</v>
      </c>
    </row>
    <row r="497" spans="1:13" ht="41.2" customHeight="1" thickBot="1" x14ac:dyDescent="0.6">
      <c r="A497" s="12">
        <v>496</v>
      </c>
      <c r="B497" t="s">
        <v>66</v>
      </c>
      <c r="C497" s="1" t="str" cm="1">
        <f t="array" ref="C497">_xlfn.SWITCH(B497,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497" s="1" t="s">
        <v>22</v>
      </c>
      <c r="E497" s="1" t="s">
        <v>232</v>
      </c>
      <c r="F497" s="44" t="s">
        <v>252</v>
      </c>
      <c r="G497" s="45" t="s">
        <v>253</v>
      </c>
      <c r="H497" s="61">
        <v>0</v>
      </c>
      <c r="I497" s="62" t="s">
        <v>254</v>
      </c>
      <c r="J497" s="53"/>
      <c r="K497" s="1" t="str">
        <f t="shared" si="17"/>
        <v>Not Active</v>
      </c>
      <c r="L497" s="53" t="s">
        <v>268</v>
      </c>
      <c r="M497" s="1" t="str">
        <f t="shared" si="18"/>
        <v>https://www.healthcarevaluehub.org/affordability-snapshot/Oklahoma</v>
      </c>
    </row>
    <row r="498" spans="1:13" ht="41.2" customHeight="1" thickBot="1" x14ac:dyDescent="0.6">
      <c r="A498" s="12">
        <v>497</v>
      </c>
      <c r="B498" t="s">
        <v>69</v>
      </c>
      <c r="C498" s="1" t="str" cm="1">
        <f t="array" ref="C498">_xlfn.SWITCH(B498,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498" s="1" t="s">
        <v>22</v>
      </c>
      <c r="E498" s="1" t="s">
        <v>232</v>
      </c>
      <c r="F498" s="44" t="s">
        <v>252</v>
      </c>
      <c r="G498" s="45" t="s">
        <v>253</v>
      </c>
      <c r="H498" s="61">
        <v>0</v>
      </c>
      <c r="I498" s="62" t="s">
        <v>254</v>
      </c>
      <c r="J498" s="53"/>
      <c r="K498" s="1" t="str">
        <f t="shared" si="17"/>
        <v>Not Active</v>
      </c>
      <c r="L498" s="53" t="s">
        <v>256</v>
      </c>
      <c r="M498" s="1" t="str">
        <f t="shared" si="18"/>
        <v>https://www.healthcarevaluehub.org/affordability-snapshot/Oregon</v>
      </c>
    </row>
    <row r="499" spans="1:13" ht="41.2" customHeight="1" thickBot="1" x14ac:dyDescent="0.6">
      <c r="A499" s="12">
        <v>498</v>
      </c>
      <c r="B499" t="s">
        <v>70</v>
      </c>
      <c r="C499" s="1" t="str" cm="1">
        <f t="array" ref="C499">_xlfn.SWITCH(B499,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499" s="1" t="s">
        <v>22</v>
      </c>
      <c r="E499" s="1" t="s">
        <v>232</v>
      </c>
      <c r="F499" s="44" t="s">
        <v>252</v>
      </c>
      <c r="G499" s="45" t="s">
        <v>253</v>
      </c>
      <c r="H499" s="61">
        <v>0</v>
      </c>
      <c r="I499" s="62" t="s">
        <v>254</v>
      </c>
      <c r="J499" s="53"/>
      <c r="K499" s="1" t="str">
        <f t="shared" si="17"/>
        <v>Not Active</v>
      </c>
      <c r="L499" s="53" t="s">
        <v>256</v>
      </c>
      <c r="M499" s="1" t="str">
        <f t="shared" si="18"/>
        <v>https://www.healthcarevaluehub.org/affordability-snapshot/Pennsylvania</v>
      </c>
    </row>
    <row r="500" spans="1:13" ht="41.2" customHeight="1" thickBot="1" x14ac:dyDescent="0.6">
      <c r="A500" s="12">
        <v>499</v>
      </c>
      <c r="B500" t="s">
        <v>71</v>
      </c>
      <c r="C500" s="1" t="str" cm="1">
        <f t="array" ref="C500">_xlfn.SWITCH(B500,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500" s="1" t="s">
        <v>22</v>
      </c>
      <c r="E500" s="1" t="s">
        <v>232</v>
      </c>
      <c r="F500" s="44" t="s">
        <v>252</v>
      </c>
      <c r="G500" s="45" t="s">
        <v>253</v>
      </c>
      <c r="H500" s="61">
        <v>0</v>
      </c>
      <c r="I500" s="62" t="s">
        <v>254</v>
      </c>
      <c r="J500" s="53"/>
      <c r="K500" s="1" t="str">
        <f t="shared" si="17"/>
        <v>Not Active</v>
      </c>
      <c r="L500" s="53" t="s">
        <v>256</v>
      </c>
      <c r="M500" s="1" t="str">
        <f t="shared" si="18"/>
        <v>https://www.healthcarevaluehub.org/affordability-snapshot/Rhode Island</v>
      </c>
    </row>
    <row r="501" spans="1:13" ht="41.2" customHeight="1" thickBot="1" x14ac:dyDescent="0.6">
      <c r="A501" s="12">
        <v>500</v>
      </c>
      <c r="B501" t="s">
        <v>72</v>
      </c>
      <c r="C501" s="1" t="str" cm="1">
        <f t="array" ref="C501">_xlfn.SWITCH(B501,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501" s="1" t="s">
        <v>22</v>
      </c>
      <c r="E501" s="1" t="s">
        <v>232</v>
      </c>
      <c r="F501" s="44" t="s">
        <v>252</v>
      </c>
      <c r="G501" s="45" t="s">
        <v>253</v>
      </c>
      <c r="H501" s="61">
        <v>0</v>
      </c>
      <c r="I501" s="62" t="s">
        <v>254</v>
      </c>
      <c r="J501" s="53"/>
      <c r="K501" s="1" t="str">
        <f t="shared" si="17"/>
        <v>Not Active</v>
      </c>
      <c r="L501" s="53" t="s">
        <v>256</v>
      </c>
      <c r="M501" s="1" t="str">
        <f t="shared" si="18"/>
        <v>https://www.healthcarevaluehub.org/affordability-snapshot/South Carolina</v>
      </c>
    </row>
    <row r="502" spans="1:13" ht="41.2" customHeight="1" thickBot="1" x14ac:dyDescent="0.6">
      <c r="A502" s="12">
        <v>501</v>
      </c>
      <c r="B502" t="s">
        <v>73</v>
      </c>
      <c r="C502" s="1" t="str" cm="1">
        <f t="array" ref="C502">_xlfn.SWITCH(B502,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502" s="1" t="s">
        <v>22</v>
      </c>
      <c r="E502" s="1" t="s">
        <v>232</v>
      </c>
      <c r="F502" s="44" t="s">
        <v>252</v>
      </c>
      <c r="G502" s="45" t="s">
        <v>253</v>
      </c>
      <c r="H502" s="61">
        <v>0</v>
      </c>
      <c r="I502" s="62" t="s">
        <v>254</v>
      </c>
      <c r="J502" s="53"/>
      <c r="K502" s="1" t="str">
        <f t="shared" si="17"/>
        <v>Not Active</v>
      </c>
      <c r="L502" s="53" t="s">
        <v>255</v>
      </c>
      <c r="M502" s="1" t="str">
        <f t="shared" si="18"/>
        <v>https://www.healthcarevaluehub.org/affordability-snapshot/South Dakota</v>
      </c>
    </row>
    <row r="503" spans="1:13" ht="41.2" customHeight="1" thickBot="1" x14ac:dyDescent="0.6">
      <c r="A503" s="12">
        <v>502</v>
      </c>
      <c r="B503" t="s">
        <v>74</v>
      </c>
      <c r="C503" s="1" t="str" cm="1">
        <f t="array" ref="C503">_xlfn.SWITCH(B503,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503" s="1" t="s">
        <v>22</v>
      </c>
      <c r="E503" s="1" t="s">
        <v>232</v>
      </c>
      <c r="F503" s="44" t="s">
        <v>252</v>
      </c>
      <c r="G503" s="45" t="s">
        <v>253</v>
      </c>
      <c r="H503" s="61">
        <v>0</v>
      </c>
      <c r="I503" s="62" t="s">
        <v>254</v>
      </c>
      <c r="J503" s="53"/>
      <c r="K503" s="1" t="str">
        <f t="shared" si="17"/>
        <v>Not Active</v>
      </c>
      <c r="L503" s="53" t="s">
        <v>256</v>
      </c>
      <c r="M503" s="1" t="str">
        <f t="shared" si="18"/>
        <v>https://www.healthcarevaluehub.org/affordability-snapshot/Tennessee</v>
      </c>
    </row>
    <row r="504" spans="1:13" ht="41.2" customHeight="1" thickBot="1" x14ac:dyDescent="0.6">
      <c r="A504" s="12">
        <v>503</v>
      </c>
      <c r="B504" t="s">
        <v>77</v>
      </c>
      <c r="C504" s="1" t="str" cm="1">
        <f t="array" ref="C504">_xlfn.SWITCH(B504,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504" s="1" t="s">
        <v>22</v>
      </c>
      <c r="E504" s="1" t="s">
        <v>232</v>
      </c>
      <c r="F504" s="44" t="s">
        <v>252</v>
      </c>
      <c r="G504" s="45" t="s">
        <v>253</v>
      </c>
      <c r="H504" s="61">
        <v>0</v>
      </c>
      <c r="I504" s="62" t="s">
        <v>254</v>
      </c>
      <c r="J504" s="53"/>
      <c r="K504" s="1" t="str">
        <f t="shared" si="17"/>
        <v>Not Active</v>
      </c>
      <c r="L504" s="53" t="s">
        <v>256</v>
      </c>
      <c r="M504" s="1" t="str">
        <f t="shared" si="18"/>
        <v>https://www.healthcarevaluehub.org/affordability-snapshot/Texas</v>
      </c>
    </row>
    <row r="505" spans="1:13" ht="41.2" customHeight="1" thickBot="1" x14ac:dyDescent="0.6">
      <c r="A505" s="12">
        <v>504</v>
      </c>
      <c r="B505" t="s">
        <v>78</v>
      </c>
      <c r="C505" s="1" t="str" cm="1">
        <f t="array" ref="C505">_xlfn.SWITCH(B505,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505" s="1" t="s">
        <v>22</v>
      </c>
      <c r="E505" s="1" t="s">
        <v>232</v>
      </c>
      <c r="F505" s="44" t="s">
        <v>252</v>
      </c>
      <c r="G505" s="45" t="s">
        <v>253</v>
      </c>
      <c r="H505" s="61">
        <v>0</v>
      </c>
      <c r="I505" s="62" t="s">
        <v>254</v>
      </c>
      <c r="J505" s="53"/>
      <c r="K505" s="1" t="str">
        <f t="shared" si="17"/>
        <v>Not Active</v>
      </c>
      <c r="L505" s="53" t="s">
        <v>255</v>
      </c>
      <c r="M505" s="1" t="str">
        <f t="shared" si="18"/>
        <v>https://www.healthcarevaluehub.org/affordability-snapshot/Utah</v>
      </c>
    </row>
    <row r="506" spans="1:13" ht="41.2" customHeight="1" thickBot="1" x14ac:dyDescent="0.6">
      <c r="A506" s="12">
        <v>505</v>
      </c>
      <c r="B506" t="s">
        <v>79</v>
      </c>
      <c r="C506" s="1" t="str" cm="1">
        <f t="array" ref="C506">_xlfn.SWITCH(B506,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506" s="1" t="s">
        <v>22</v>
      </c>
      <c r="E506" s="1" t="s">
        <v>232</v>
      </c>
      <c r="F506" s="44" t="s">
        <v>252</v>
      </c>
      <c r="G506" s="45" t="s">
        <v>253</v>
      </c>
      <c r="H506" s="63">
        <v>0</v>
      </c>
      <c r="I506" s="64" t="s">
        <v>254</v>
      </c>
      <c r="J506" s="56"/>
      <c r="K506" s="1" t="str">
        <f t="shared" si="17"/>
        <v>Not Active</v>
      </c>
      <c r="L506" s="56" t="s">
        <v>256</v>
      </c>
      <c r="M506" s="1" t="str">
        <f t="shared" si="18"/>
        <v>https://www.healthcarevaluehub.org/affordability-snapshot/Vermont</v>
      </c>
    </row>
    <row r="507" spans="1:13" ht="41.2" customHeight="1" thickBot="1" x14ac:dyDescent="0.6">
      <c r="A507" s="12">
        <v>506</v>
      </c>
      <c r="B507" t="s">
        <v>80</v>
      </c>
      <c r="C507" s="1" t="str" cm="1">
        <f t="array" ref="C507">_xlfn.SWITCH(B507,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507" s="1" t="s">
        <v>22</v>
      </c>
      <c r="E507" s="1" t="s">
        <v>232</v>
      </c>
      <c r="F507" s="44" t="s">
        <v>252</v>
      </c>
      <c r="G507" s="45" t="s">
        <v>253</v>
      </c>
      <c r="H507" s="61">
        <v>0</v>
      </c>
      <c r="I507" s="62" t="s">
        <v>254</v>
      </c>
      <c r="J507" s="53"/>
      <c r="K507" s="1" t="str">
        <f t="shared" si="17"/>
        <v>Not Active</v>
      </c>
      <c r="L507" s="53" t="s">
        <v>256</v>
      </c>
      <c r="M507" s="1" t="str">
        <f t="shared" si="18"/>
        <v>https://www.healthcarevaluehub.org/affordability-snapshot/Virginia</v>
      </c>
    </row>
    <row r="508" spans="1:13" ht="41.2" customHeight="1" thickBot="1" x14ac:dyDescent="0.6">
      <c r="A508" s="12">
        <v>507</v>
      </c>
      <c r="B508" t="s">
        <v>81</v>
      </c>
      <c r="C508" s="1" t="str" cm="1">
        <f t="array" ref="C508">_xlfn.SWITCH(B508,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508" s="1" t="s">
        <v>22</v>
      </c>
      <c r="E508" s="1" t="s">
        <v>232</v>
      </c>
      <c r="F508" s="44" t="s">
        <v>252</v>
      </c>
      <c r="G508" s="45" t="s">
        <v>253</v>
      </c>
      <c r="H508" s="63">
        <v>1</v>
      </c>
      <c r="I508" s="64" t="s">
        <v>258</v>
      </c>
      <c r="J508" s="56" t="s">
        <v>269</v>
      </c>
      <c r="K508" s="1" t="str">
        <f t="shared" si="17"/>
        <v>Fully Active</v>
      </c>
      <c r="L508" s="56" t="s">
        <v>270</v>
      </c>
      <c r="M508" s="1" t="str">
        <f t="shared" si="18"/>
        <v>https://www.healthcarevaluehub.org/affordability-snapshot/Washington</v>
      </c>
    </row>
    <row r="509" spans="1:13" ht="41.2" customHeight="1" thickBot="1" x14ac:dyDescent="0.6">
      <c r="A509" s="12">
        <v>508</v>
      </c>
      <c r="B509" t="s">
        <v>82</v>
      </c>
      <c r="C509" s="1" t="str" cm="1">
        <f t="array" ref="C509">_xlfn.SWITCH(B509,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509" s="1" t="s">
        <v>22</v>
      </c>
      <c r="E509" s="1" t="s">
        <v>232</v>
      </c>
      <c r="F509" s="44" t="s">
        <v>252</v>
      </c>
      <c r="G509" s="45" t="s">
        <v>253</v>
      </c>
      <c r="H509" s="61">
        <v>0</v>
      </c>
      <c r="I509" s="62" t="s">
        <v>254</v>
      </c>
      <c r="J509" s="53"/>
      <c r="K509" s="1" t="str">
        <f t="shared" si="17"/>
        <v>Not Active</v>
      </c>
      <c r="L509" s="53" t="s">
        <v>256</v>
      </c>
      <c r="M509" s="1" t="str">
        <f t="shared" si="18"/>
        <v>https://www.healthcarevaluehub.org/affordability-snapshot/West Virginia</v>
      </c>
    </row>
    <row r="510" spans="1:13" ht="41.2" customHeight="1" thickBot="1" x14ac:dyDescent="0.6">
      <c r="A510" s="12">
        <v>509</v>
      </c>
      <c r="B510" t="s">
        <v>83</v>
      </c>
      <c r="C510" s="1" t="str" cm="1">
        <f t="array" ref="C510">_xlfn.SWITCH(B510,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510" s="1" t="s">
        <v>22</v>
      </c>
      <c r="E510" s="1" t="s">
        <v>232</v>
      </c>
      <c r="F510" s="44" t="s">
        <v>252</v>
      </c>
      <c r="G510" s="45" t="s">
        <v>253</v>
      </c>
      <c r="H510" s="61">
        <v>0</v>
      </c>
      <c r="I510" s="62" t="s">
        <v>254</v>
      </c>
      <c r="J510" s="53"/>
      <c r="K510" s="1" t="str">
        <f t="shared" si="17"/>
        <v>Not Active</v>
      </c>
      <c r="L510" s="53" t="s">
        <v>256</v>
      </c>
      <c r="M510" s="1" t="str">
        <f t="shared" si="18"/>
        <v>https://www.healthcarevaluehub.org/affordability-snapshot/Wisconsin</v>
      </c>
    </row>
    <row r="511" spans="1:13" ht="41.2" customHeight="1" thickBot="1" x14ac:dyDescent="0.6">
      <c r="A511" s="12">
        <v>510</v>
      </c>
      <c r="B511" t="s">
        <v>84</v>
      </c>
      <c r="C511" s="1" t="str" cm="1">
        <f t="array" ref="C511">_xlfn.SWITCH(B511,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511" s="1" t="s">
        <v>22</v>
      </c>
      <c r="E511" s="1" t="s">
        <v>232</v>
      </c>
      <c r="F511" s="44" t="s">
        <v>252</v>
      </c>
      <c r="G511" s="45" t="s">
        <v>253</v>
      </c>
      <c r="H511" s="65">
        <v>0</v>
      </c>
      <c r="I511" s="66" t="s">
        <v>254</v>
      </c>
      <c r="J511" s="59"/>
      <c r="K511" s="1" t="str">
        <f t="shared" si="17"/>
        <v>Not Active</v>
      </c>
      <c r="L511" s="59" t="s">
        <v>256</v>
      </c>
      <c r="M511" s="1" t="str">
        <f t="shared" si="18"/>
        <v>https://www.healthcarevaluehub.org/affordability-snapshot/Wyoming</v>
      </c>
    </row>
    <row r="512" spans="1:13" ht="41.2" customHeight="1" thickBot="1" x14ac:dyDescent="0.6">
      <c r="A512" s="12">
        <v>511</v>
      </c>
      <c r="B512" t="s">
        <v>21</v>
      </c>
      <c r="C512" s="1" t="str" cm="1">
        <f t="array" ref="C512">_xlfn.SWITCH(B512,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512" s="1" t="s">
        <v>271</v>
      </c>
      <c r="E512" s="1" t="s">
        <v>272</v>
      </c>
      <c r="F512" s="46" t="s">
        <v>273</v>
      </c>
      <c r="G512" s="67" t="s">
        <v>274</v>
      </c>
      <c r="H512" s="17">
        <v>0</v>
      </c>
      <c r="I512" s="18" t="s">
        <v>275</v>
      </c>
      <c r="J512" s="71"/>
      <c r="K512" s="1" t="str">
        <f t="shared" si="17"/>
        <v>Not Active</v>
      </c>
      <c r="L512" s="68" t="s">
        <v>276</v>
      </c>
      <c r="M512" s="1" t="str">
        <f t="shared" si="18"/>
        <v>https://www.healthcarevaluehub.org/affordability-snapshot/Alabama</v>
      </c>
    </row>
    <row r="513" spans="1:13" ht="41.2" customHeight="1" thickBot="1" x14ac:dyDescent="0.6">
      <c r="A513" s="12">
        <v>512</v>
      </c>
      <c r="B513" t="s">
        <v>28</v>
      </c>
      <c r="C513" s="1" t="str" cm="1">
        <f t="array" ref="C513">_xlfn.SWITCH(B513,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513" s="1" t="s">
        <v>271</v>
      </c>
      <c r="E513" s="1" t="s">
        <v>272</v>
      </c>
      <c r="F513" s="46" t="s">
        <v>273</v>
      </c>
      <c r="G513" s="67" t="s">
        <v>274</v>
      </c>
      <c r="H513" s="17">
        <v>0</v>
      </c>
      <c r="I513" s="18" t="s">
        <v>275</v>
      </c>
      <c r="J513" s="71"/>
      <c r="K513" s="1" t="str">
        <f t="shared" si="17"/>
        <v>Not Active</v>
      </c>
      <c r="L513" s="68" t="s">
        <v>276</v>
      </c>
      <c r="M513" s="1" t="str">
        <f t="shared" si="18"/>
        <v>https://www.healthcarevaluehub.org/affordability-snapshot/Alaska</v>
      </c>
    </row>
    <row r="514" spans="1:13" ht="41.2" customHeight="1" thickBot="1" x14ac:dyDescent="0.6">
      <c r="A514" s="12">
        <v>513</v>
      </c>
      <c r="B514" t="s">
        <v>29</v>
      </c>
      <c r="C514" s="1" t="str" cm="1">
        <f t="array" ref="C514">_xlfn.SWITCH(B514,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514" s="1" t="s">
        <v>271</v>
      </c>
      <c r="E514" s="1" t="s">
        <v>272</v>
      </c>
      <c r="F514" s="46" t="s">
        <v>273</v>
      </c>
      <c r="G514" s="67" t="s">
        <v>274</v>
      </c>
      <c r="H514" s="17">
        <v>0</v>
      </c>
      <c r="I514" s="18" t="s">
        <v>275</v>
      </c>
      <c r="J514" s="71"/>
      <c r="K514" s="1" t="str">
        <f t="shared" si="17"/>
        <v>Not Active</v>
      </c>
      <c r="L514" s="68" t="s">
        <v>276</v>
      </c>
      <c r="M514" s="1" t="str">
        <f t="shared" si="18"/>
        <v>https://www.healthcarevaluehub.org/affordability-snapshot/Arizona</v>
      </c>
    </row>
    <row r="515" spans="1:13" ht="41.2" customHeight="1" thickBot="1" x14ac:dyDescent="0.6">
      <c r="A515" s="12">
        <v>514</v>
      </c>
      <c r="B515" t="s">
        <v>30</v>
      </c>
      <c r="C515" s="1" t="str" cm="1">
        <f t="array" ref="C515">_xlfn.SWITCH(B515,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515" s="1" t="s">
        <v>271</v>
      </c>
      <c r="E515" s="1" t="s">
        <v>272</v>
      </c>
      <c r="F515" s="46" t="s">
        <v>273</v>
      </c>
      <c r="G515" s="67" t="s">
        <v>274</v>
      </c>
      <c r="H515" s="17">
        <v>0</v>
      </c>
      <c r="I515" s="18" t="s">
        <v>275</v>
      </c>
      <c r="J515" s="71"/>
      <c r="K515" s="1" t="str">
        <f t="shared" ref="K515:K578" si="19">IF(H515=1,"Fully Active",
IF(H515=0.5,"Partially Implemented","Not Active"))</f>
        <v>Not Active</v>
      </c>
      <c r="L515" s="68" t="s">
        <v>276</v>
      </c>
      <c r="M515" s="1" t="str">
        <f t="shared" si="18"/>
        <v>https://www.healthcarevaluehub.org/affordability-snapshot/Arkansas</v>
      </c>
    </row>
    <row r="516" spans="1:13" ht="41.2" customHeight="1" thickBot="1" x14ac:dyDescent="0.6">
      <c r="A516" s="12">
        <v>515</v>
      </c>
      <c r="B516" t="s">
        <v>31</v>
      </c>
      <c r="C516" s="1" t="str" cm="1">
        <f t="array" ref="C516">_xlfn.SWITCH(B516,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516" s="1" t="s">
        <v>271</v>
      </c>
      <c r="E516" s="1" t="s">
        <v>272</v>
      </c>
      <c r="F516" s="46" t="s">
        <v>273</v>
      </c>
      <c r="G516" s="67" t="s">
        <v>274</v>
      </c>
      <c r="H516" s="17">
        <v>0</v>
      </c>
      <c r="I516" s="18" t="s">
        <v>275</v>
      </c>
      <c r="J516" s="71"/>
      <c r="K516" s="1" t="str">
        <f t="shared" si="19"/>
        <v>Not Active</v>
      </c>
      <c r="L516" s="68" t="s">
        <v>276</v>
      </c>
      <c r="M516" s="1" t="str">
        <f t="shared" si="18"/>
        <v>https://www.healthcarevaluehub.org/affordability-snapshot/California</v>
      </c>
    </row>
    <row r="517" spans="1:13" ht="41.2" customHeight="1" thickBot="1" x14ac:dyDescent="0.6">
      <c r="A517" s="12">
        <v>516</v>
      </c>
      <c r="B517" t="s">
        <v>32</v>
      </c>
      <c r="C517" s="1" t="str" cm="1">
        <f t="array" ref="C517">_xlfn.SWITCH(B517,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517" s="1" t="s">
        <v>271</v>
      </c>
      <c r="E517" s="1" t="s">
        <v>272</v>
      </c>
      <c r="F517" s="46" t="s">
        <v>273</v>
      </c>
      <c r="G517" s="67" t="s">
        <v>274</v>
      </c>
      <c r="H517" s="17">
        <v>1</v>
      </c>
      <c r="I517" s="18" t="s">
        <v>277</v>
      </c>
      <c r="J517" s="71" t="s">
        <v>2351</v>
      </c>
      <c r="K517" s="1" t="str">
        <f t="shared" si="19"/>
        <v>Fully Active</v>
      </c>
      <c r="L517" s="68" t="s">
        <v>276</v>
      </c>
      <c r="M517" s="1" t="str">
        <f t="shared" si="18"/>
        <v>https://www.healthcarevaluehub.org/affordability-snapshot/Colorado</v>
      </c>
    </row>
    <row r="518" spans="1:13" ht="41.2" customHeight="1" thickBot="1" x14ac:dyDescent="0.6">
      <c r="A518" s="12">
        <v>517</v>
      </c>
      <c r="B518" t="s">
        <v>33</v>
      </c>
      <c r="C518" s="1" t="str" cm="1">
        <f t="array" ref="C518">_xlfn.SWITCH(B518,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518" s="1" t="s">
        <v>271</v>
      </c>
      <c r="E518" s="1" t="s">
        <v>272</v>
      </c>
      <c r="F518" s="46" t="s">
        <v>273</v>
      </c>
      <c r="G518" s="67" t="s">
        <v>274</v>
      </c>
      <c r="H518" s="17">
        <v>0</v>
      </c>
      <c r="I518" s="18" t="s">
        <v>275</v>
      </c>
      <c r="J518" s="71"/>
      <c r="K518" s="1" t="str">
        <f t="shared" si="19"/>
        <v>Not Active</v>
      </c>
      <c r="L518" s="68" t="s">
        <v>276</v>
      </c>
      <c r="M518" s="1" t="str">
        <f t="shared" si="18"/>
        <v>https://www.healthcarevaluehub.org/affordability-snapshot/Connecticut</v>
      </c>
    </row>
    <row r="519" spans="1:13" ht="41.2" customHeight="1" thickBot="1" x14ac:dyDescent="0.6">
      <c r="A519" s="12">
        <v>518</v>
      </c>
      <c r="B519" t="s">
        <v>34</v>
      </c>
      <c r="C519" s="1" t="str" cm="1">
        <f t="array" ref="C519">_xlfn.SWITCH(B519,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519" s="1" t="s">
        <v>271</v>
      </c>
      <c r="E519" s="1" t="s">
        <v>272</v>
      </c>
      <c r="F519" s="46" t="s">
        <v>273</v>
      </c>
      <c r="G519" s="67" t="s">
        <v>274</v>
      </c>
      <c r="H519" s="17">
        <v>0</v>
      </c>
      <c r="I519" s="18" t="s">
        <v>275</v>
      </c>
      <c r="J519" s="71"/>
      <c r="K519" s="1" t="str">
        <f t="shared" si="19"/>
        <v>Not Active</v>
      </c>
      <c r="L519" s="68" t="s">
        <v>276</v>
      </c>
      <c r="M519" s="1" t="str">
        <f t="shared" si="18"/>
        <v>https://www.healthcarevaluehub.org/affordability-snapshot/Delaware</v>
      </c>
    </row>
    <row r="520" spans="1:13" ht="41.2" customHeight="1" thickBot="1" x14ac:dyDescent="0.6">
      <c r="A520" s="12">
        <v>519</v>
      </c>
      <c r="B520" t="s">
        <v>35</v>
      </c>
      <c r="C520" s="1" t="str" cm="1">
        <f t="array" ref="C520">_xlfn.SWITCH(B520,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520" s="1" t="s">
        <v>271</v>
      </c>
      <c r="E520" s="1" t="s">
        <v>272</v>
      </c>
      <c r="F520" s="46" t="s">
        <v>273</v>
      </c>
      <c r="G520" s="67" t="s">
        <v>274</v>
      </c>
      <c r="H520" s="17">
        <v>0</v>
      </c>
      <c r="I520" s="18" t="s">
        <v>275</v>
      </c>
      <c r="J520" s="71"/>
      <c r="K520" s="1" t="str">
        <f t="shared" si="19"/>
        <v>Not Active</v>
      </c>
      <c r="L520" s="68" t="s">
        <v>276</v>
      </c>
      <c r="M520" s="1" t="str">
        <f t="shared" si="18"/>
        <v>https://www.healthcarevaluehub.org/affordability-snapshot/District of Columbia</v>
      </c>
    </row>
    <row r="521" spans="1:13" ht="41.2" customHeight="1" thickBot="1" x14ac:dyDescent="0.6">
      <c r="A521" s="12">
        <v>520</v>
      </c>
      <c r="B521" t="s">
        <v>36</v>
      </c>
      <c r="C521" s="1" t="str" cm="1">
        <f t="array" ref="C521">_xlfn.SWITCH(B521,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521" s="1" t="s">
        <v>271</v>
      </c>
      <c r="E521" s="1" t="s">
        <v>272</v>
      </c>
      <c r="F521" s="46" t="s">
        <v>273</v>
      </c>
      <c r="G521" s="67" t="s">
        <v>274</v>
      </c>
      <c r="H521" s="17">
        <v>0</v>
      </c>
      <c r="I521" s="18" t="s">
        <v>275</v>
      </c>
      <c r="J521" s="71"/>
      <c r="K521" s="1" t="str">
        <f t="shared" si="19"/>
        <v>Not Active</v>
      </c>
      <c r="L521" s="68" t="s">
        <v>276</v>
      </c>
      <c r="M521" s="1" t="str">
        <f t="shared" si="18"/>
        <v>https://www.healthcarevaluehub.org/affordability-snapshot/Florida</v>
      </c>
    </row>
    <row r="522" spans="1:13" ht="41.2" customHeight="1" thickBot="1" x14ac:dyDescent="0.6">
      <c r="A522" s="12">
        <v>521</v>
      </c>
      <c r="B522" t="s">
        <v>37</v>
      </c>
      <c r="C522" s="1" t="str" cm="1">
        <f t="array" ref="C522">_xlfn.SWITCH(B522,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522" s="1" t="s">
        <v>271</v>
      </c>
      <c r="E522" s="1" t="s">
        <v>272</v>
      </c>
      <c r="F522" s="46" t="s">
        <v>273</v>
      </c>
      <c r="G522" s="67" t="s">
        <v>274</v>
      </c>
      <c r="H522" s="17">
        <v>0</v>
      </c>
      <c r="I522" s="18" t="s">
        <v>275</v>
      </c>
      <c r="J522" s="71"/>
      <c r="K522" s="1" t="str">
        <f t="shared" si="19"/>
        <v>Not Active</v>
      </c>
      <c r="L522" s="68" t="s">
        <v>276</v>
      </c>
      <c r="M522" s="1" t="str">
        <f t="shared" si="18"/>
        <v>https://www.healthcarevaluehub.org/affordability-snapshot/Georgia</v>
      </c>
    </row>
    <row r="523" spans="1:13" ht="41.2" customHeight="1" thickBot="1" x14ac:dyDescent="0.6">
      <c r="A523" s="12">
        <v>522</v>
      </c>
      <c r="B523" t="s">
        <v>38</v>
      </c>
      <c r="C523" s="1" t="str" cm="1">
        <f t="array" ref="C523">_xlfn.SWITCH(B523,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523" s="1" t="s">
        <v>271</v>
      </c>
      <c r="E523" s="1" t="s">
        <v>272</v>
      </c>
      <c r="F523" s="46" t="s">
        <v>273</v>
      </c>
      <c r="G523" s="67" t="s">
        <v>274</v>
      </c>
      <c r="H523" s="17">
        <v>0</v>
      </c>
      <c r="I523" s="18" t="s">
        <v>275</v>
      </c>
      <c r="J523" s="71"/>
      <c r="K523" s="1" t="str">
        <f t="shared" si="19"/>
        <v>Not Active</v>
      </c>
      <c r="L523" s="68" t="s">
        <v>276</v>
      </c>
      <c r="M523" s="1" t="str">
        <f t="shared" si="18"/>
        <v>https://www.healthcarevaluehub.org/affordability-snapshot/Hawaii</v>
      </c>
    </row>
    <row r="524" spans="1:13" ht="41.2" customHeight="1" thickBot="1" x14ac:dyDescent="0.6">
      <c r="A524" s="12">
        <v>523</v>
      </c>
      <c r="B524" t="s">
        <v>39</v>
      </c>
      <c r="C524" s="1" t="str" cm="1">
        <f t="array" ref="C524">_xlfn.SWITCH(B524,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524" s="1" t="s">
        <v>271</v>
      </c>
      <c r="E524" s="1" t="s">
        <v>272</v>
      </c>
      <c r="F524" s="46" t="s">
        <v>273</v>
      </c>
      <c r="G524" s="67" t="s">
        <v>274</v>
      </c>
      <c r="H524" s="17">
        <v>0</v>
      </c>
      <c r="I524" s="18" t="s">
        <v>275</v>
      </c>
      <c r="J524" s="71"/>
      <c r="K524" s="1" t="str">
        <f t="shared" si="19"/>
        <v>Not Active</v>
      </c>
      <c r="L524" s="68" t="s">
        <v>276</v>
      </c>
      <c r="M524" s="1" t="str">
        <f t="shared" si="18"/>
        <v>https://www.healthcarevaluehub.org/affordability-snapshot/Idaho</v>
      </c>
    </row>
    <row r="525" spans="1:13" ht="41.2" customHeight="1" thickBot="1" x14ac:dyDescent="0.6">
      <c r="A525" s="12">
        <v>524</v>
      </c>
      <c r="B525" t="s">
        <v>40</v>
      </c>
      <c r="C525" s="1" t="str" cm="1">
        <f t="array" ref="C525">_xlfn.SWITCH(B525,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525" s="1" t="s">
        <v>271</v>
      </c>
      <c r="E525" s="1" t="s">
        <v>272</v>
      </c>
      <c r="F525" s="46" t="s">
        <v>273</v>
      </c>
      <c r="G525" s="67" t="s">
        <v>274</v>
      </c>
      <c r="H525" s="17">
        <v>0</v>
      </c>
      <c r="I525" s="18" t="s">
        <v>275</v>
      </c>
      <c r="J525" s="71"/>
      <c r="K525" s="1" t="str">
        <f t="shared" si="19"/>
        <v>Not Active</v>
      </c>
      <c r="L525" s="68" t="s">
        <v>276</v>
      </c>
      <c r="M525" s="1" t="str">
        <f t="shared" si="18"/>
        <v>https://www.healthcarevaluehub.org/affordability-snapshot/Illinois</v>
      </c>
    </row>
    <row r="526" spans="1:13" ht="41.2" customHeight="1" thickBot="1" x14ac:dyDescent="0.6">
      <c r="A526" s="12">
        <v>525</v>
      </c>
      <c r="B526" t="s">
        <v>41</v>
      </c>
      <c r="C526" s="1" t="str" cm="1">
        <f t="array" ref="C526">_xlfn.SWITCH(B526,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526" s="1" t="s">
        <v>271</v>
      </c>
      <c r="E526" s="1" t="s">
        <v>272</v>
      </c>
      <c r="F526" s="46" t="s">
        <v>273</v>
      </c>
      <c r="G526" s="67" t="s">
        <v>274</v>
      </c>
      <c r="H526" s="17">
        <v>0</v>
      </c>
      <c r="I526" s="18" t="s">
        <v>275</v>
      </c>
      <c r="J526" s="71"/>
      <c r="K526" s="1" t="str">
        <f t="shared" si="19"/>
        <v>Not Active</v>
      </c>
      <c r="L526" s="68" t="s">
        <v>276</v>
      </c>
      <c r="M526" s="1" t="str">
        <f t="shared" si="18"/>
        <v>https://www.healthcarevaluehub.org/affordability-snapshot/Indiana</v>
      </c>
    </row>
    <row r="527" spans="1:13" ht="41.2" customHeight="1" thickBot="1" x14ac:dyDescent="0.6">
      <c r="A527" s="12">
        <v>526</v>
      </c>
      <c r="B527" t="s">
        <v>44</v>
      </c>
      <c r="C527" s="1" t="str" cm="1">
        <f t="array" ref="C527">_xlfn.SWITCH(B527,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527" s="1" t="s">
        <v>271</v>
      </c>
      <c r="E527" s="1" t="s">
        <v>272</v>
      </c>
      <c r="F527" s="46" t="s">
        <v>273</v>
      </c>
      <c r="G527" s="67" t="s">
        <v>274</v>
      </c>
      <c r="H527" s="17">
        <v>0</v>
      </c>
      <c r="I527" s="18" t="s">
        <v>275</v>
      </c>
      <c r="J527" s="71"/>
      <c r="K527" s="1" t="str">
        <f t="shared" si="19"/>
        <v>Not Active</v>
      </c>
      <c r="L527" s="68" t="s">
        <v>276</v>
      </c>
      <c r="M527" s="1" t="str">
        <f t="shared" si="18"/>
        <v>https://www.healthcarevaluehub.org/affordability-snapshot/Iowa</v>
      </c>
    </row>
    <row r="528" spans="1:13" ht="41.2" customHeight="1" thickBot="1" x14ac:dyDescent="0.6">
      <c r="A528" s="12">
        <v>527</v>
      </c>
      <c r="B528" t="s">
        <v>46</v>
      </c>
      <c r="C528" s="1" t="str" cm="1">
        <f t="array" ref="C528">_xlfn.SWITCH(B528,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528" s="1" t="s">
        <v>271</v>
      </c>
      <c r="E528" s="1" t="s">
        <v>272</v>
      </c>
      <c r="F528" s="46" t="s">
        <v>273</v>
      </c>
      <c r="G528" s="67" t="s">
        <v>274</v>
      </c>
      <c r="H528" s="17">
        <v>0</v>
      </c>
      <c r="I528" s="18" t="s">
        <v>275</v>
      </c>
      <c r="J528" s="71"/>
      <c r="K528" s="1" t="str">
        <f t="shared" si="19"/>
        <v>Not Active</v>
      </c>
      <c r="L528" s="68" t="s">
        <v>276</v>
      </c>
      <c r="M528" s="1" t="str">
        <f t="shared" si="18"/>
        <v>https://www.healthcarevaluehub.org/affordability-snapshot/Kansas</v>
      </c>
    </row>
    <row r="529" spans="1:13" ht="41.2" customHeight="1" thickBot="1" x14ac:dyDescent="0.6">
      <c r="A529" s="12">
        <v>528</v>
      </c>
      <c r="B529" t="s">
        <v>47</v>
      </c>
      <c r="C529" s="1" t="str" cm="1">
        <f t="array" ref="C529">_xlfn.SWITCH(B529,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529" s="1" t="s">
        <v>271</v>
      </c>
      <c r="E529" s="1" t="s">
        <v>272</v>
      </c>
      <c r="F529" s="46" t="s">
        <v>273</v>
      </c>
      <c r="G529" s="67" t="s">
        <v>274</v>
      </c>
      <c r="H529" s="17">
        <v>0</v>
      </c>
      <c r="I529" s="18" t="s">
        <v>275</v>
      </c>
      <c r="J529" s="71"/>
      <c r="K529" s="1" t="str">
        <f t="shared" si="19"/>
        <v>Not Active</v>
      </c>
      <c r="L529" s="68" t="s">
        <v>276</v>
      </c>
      <c r="M529" s="1" t="str">
        <f t="shared" si="18"/>
        <v>https://www.healthcarevaluehub.org/affordability-snapshot/Kentucky</v>
      </c>
    </row>
    <row r="530" spans="1:13" ht="41.2" customHeight="1" thickBot="1" x14ac:dyDescent="0.6">
      <c r="A530" s="12">
        <v>529</v>
      </c>
      <c r="B530" t="s">
        <v>48</v>
      </c>
      <c r="C530" s="1" t="str" cm="1">
        <f t="array" ref="C530">_xlfn.SWITCH(B530,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530" s="1" t="s">
        <v>271</v>
      </c>
      <c r="E530" s="1" t="s">
        <v>272</v>
      </c>
      <c r="F530" s="46" t="s">
        <v>273</v>
      </c>
      <c r="G530" s="67" t="s">
        <v>274</v>
      </c>
      <c r="H530" s="17">
        <v>0</v>
      </c>
      <c r="I530" s="18" t="s">
        <v>275</v>
      </c>
      <c r="J530" s="71"/>
      <c r="K530" s="1" t="str">
        <f t="shared" si="19"/>
        <v>Not Active</v>
      </c>
      <c r="L530" s="68" t="s">
        <v>276</v>
      </c>
      <c r="M530" s="1" t="str">
        <f t="shared" si="18"/>
        <v>https://www.healthcarevaluehub.org/affordability-snapshot/Louisiana</v>
      </c>
    </row>
    <row r="531" spans="1:13" ht="41.2" customHeight="1" thickBot="1" x14ac:dyDescent="0.6">
      <c r="A531" s="12">
        <v>530</v>
      </c>
      <c r="B531" t="s">
        <v>49</v>
      </c>
      <c r="C531" s="1" t="str" cm="1">
        <f t="array" ref="C531">_xlfn.SWITCH(B531,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531" s="1" t="s">
        <v>271</v>
      </c>
      <c r="E531" s="1" t="s">
        <v>272</v>
      </c>
      <c r="F531" s="46" t="s">
        <v>273</v>
      </c>
      <c r="G531" s="67" t="s">
        <v>274</v>
      </c>
      <c r="H531" s="17">
        <v>1</v>
      </c>
      <c r="I531" s="18" t="s">
        <v>277</v>
      </c>
      <c r="J531" s="71" t="s">
        <v>2352</v>
      </c>
      <c r="K531" s="1" t="str">
        <f t="shared" si="19"/>
        <v>Fully Active</v>
      </c>
      <c r="L531" s="68" t="s">
        <v>276</v>
      </c>
      <c r="M531" s="1" t="str">
        <f t="shared" si="18"/>
        <v>https://www.healthcarevaluehub.org/affordability-snapshot/Maine</v>
      </c>
    </row>
    <row r="532" spans="1:13" ht="41.2" customHeight="1" thickBot="1" x14ac:dyDescent="0.6">
      <c r="A532" s="12">
        <v>531</v>
      </c>
      <c r="B532" t="s">
        <v>50</v>
      </c>
      <c r="C532" s="1" t="str" cm="1">
        <f t="array" ref="C532">_xlfn.SWITCH(B532,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532" s="1" t="s">
        <v>271</v>
      </c>
      <c r="E532" s="1" t="s">
        <v>272</v>
      </c>
      <c r="F532" s="46" t="s">
        <v>273</v>
      </c>
      <c r="G532" s="67" t="s">
        <v>274</v>
      </c>
      <c r="H532" s="17">
        <v>1</v>
      </c>
      <c r="I532" s="18" t="s">
        <v>277</v>
      </c>
      <c r="J532" s="71" t="s">
        <v>278</v>
      </c>
      <c r="K532" s="1" t="str">
        <f t="shared" si="19"/>
        <v>Fully Active</v>
      </c>
      <c r="L532" s="68" t="s">
        <v>276</v>
      </c>
      <c r="M532" s="1" t="str">
        <f t="shared" si="18"/>
        <v>https://www.healthcarevaluehub.org/affordability-snapshot/Maryland</v>
      </c>
    </row>
    <row r="533" spans="1:13" ht="41.2" customHeight="1" thickBot="1" x14ac:dyDescent="0.6">
      <c r="A533" s="12">
        <v>532</v>
      </c>
      <c r="B533" t="s">
        <v>51</v>
      </c>
      <c r="C533" s="1" t="str" cm="1">
        <f t="array" ref="C533">_xlfn.SWITCH(B533,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533" s="1" t="s">
        <v>271</v>
      </c>
      <c r="E533" s="1" t="s">
        <v>272</v>
      </c>
      <c r="F533" s="46" t="s">
        <v>273</v>
      </c>
      <c r="G533" s="67" t="s">
        <v>274</v>
      </c>
      <c r="H533" s="17">
        <v>1</v>
      </c>
      <c r="I533" s="18" t="s">
        <v>277</v>
      </c>
      <c r="J533" s="71"/>
      <c r="K533" s="1" t="str">
        <f t="shared" si="19"/>
        <v>Fully Active</v>
      </c>
      <c r="L533" s="68" t="s">
        <v>276</v>
      </c>
      <c r="M533" s="1" t="str">
        <f t="shared" ref="M533:M596" si="20">"https://www.healthcarevaluehub.org/affordability-snapshot/"&amp;B533</f>
        <v>https://www.healthcarevaluehub.org/affordability-snapshot/Massachusetts</v>
      </c>
    </row>
    <row r="534" spans="1:13" ht="41.2" customHeight="1" thickBot="1" x14ac:dyDescent="0.6">
      <c r="A534" s="12">
        <v>533</v>
      </c>
      <c r="B534" t="s">
        <v>52</v>
      </c>
      <c r="C534" s="1" t="str" cm="1">
        <f t="array" ref="C534">_xlfn.SWITCH(B534,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534" s="1" t="s">
        <v>271</v>
      </c>
      <c r="E534" s="1" t="s">
        <v>272</v>
      </c>
      <c r="F534" s="46" t="s">
        <v>273</v>
      </c>
      <c r="G534" s="67" t="s">
        <v>274</v>
      </c>
      <c r="H534" s="17">
        <v>0</v>
      </c>
      <c r="I534" s="18" t="s">
        <v>275</v>
      </c>
      <c r="J534" s="71"/>
      <c r="K534" s="1" t="str">
        <f t="shared" si="19"/>
        <v>Not Active</v>
      </c>
      <c r="L534" s="68" t="s">
        <v>276</v>
      </c>
      <c r="M534" s="1" t="str">
        <f t="shared" si="20"/>
        <v>https://www.healthcarevaluehub.org/affordability-snapshot/Michigan</v>
      </c>
    </row>
    <row r="535" spans="1:13" ht="41.2" customHeight="1" thickBot="1" x14ac:dyDescent="0.6">
      <c r="A535" s="12">
        <v>534</v>
      </c>
      <c r="B535" t="s">
        <v>53</v>
      </c>
      <c r="C535" s="1" t="str" cm="1">
        <f t="array" ref="C535">_xlfn.SWITCH(B535,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535" s="1" t="s">
        <v>271</v>
      </c>
      <c r="E535" s="1" t="s">
        <v>272</v>
      </c>
      <c r="F535" s="46" t="s">
        <v>273</v>
      </c>
      <c r="G535" s="67" t="s">
        <v>274</v>
      </c>
      <c r="H535" s="17">
        <v>1</v>
      </c>
      <c r="I535" s="18" t="s">
        <v>277</v>
      </c>
      <c r="J535" s="71" t="s">
        <v>2353</v>
      </c>
      <c r="K535" s="1" t="str">
        <f t="shared" si="19"/>
        <v>Fully Active</v>
      </c>
      <c r="L535" s="68" t="s">
        <v>276</v>
      </c>
      <c r="M535" s="1" t="str">
        <f t="shared" si="20"/>
        <v>https://www.healthcarevaluehub.org/affordability-snapshot/Minnesota</v>
      </c>
    </row>
    <row r="536" spans="1:13" ht="41.2" customHeight="1" thickBot="1" x14ac:dyDescent="0.6">
      <c r="A536" s="12">
        <v>535</v>
      </c>
      <c r="B536" t="s">
        <v>54</v>
      </c>
      <c r="C536" s="1" t="str" cm="1">
        <f t="array" ref="C536">_xlfn.SWITCH(B536,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536" s="1" t="s">
        <v>271</v>
      </c>
      <c r="E536" s="1" t="s">
        <v>272</v>
      </c>
      <c r="F536" s="46" t="s">
        <v>273</v>
      </c>
      <c r="G536" s="67" t="s">
        <v>274</v>
      </c>
      <c r="H536" s="17">
        <v>0</v>
      </c>
      <c r="I536" s="18" t="s">
        <v>275</v>
      </c>
      <c r="J536" s="71"/>
      <c r="K536" s="1" t="str">
        <f t="shared" si="19"/>
        <v>Not Active</v>
      </c>
      <c r="L536" s="68" t="s">
        <v>276</v>
      </c>
      <c r="M536" s="1" t="str">
        <f t="shared" si="20"/>
        <v>https://www.healthcarevaluehub.org/affordability-snapshot/Mississippi</v>
      </c>
    </row>
    <row r="537" spans="1:13" ht="41.2" customHeight="1" thickBot="1" x14ac:dyDescent="0.6">
      <c r="A537" s="12">
        <v>536</v>
      </c>
      <c r="B537" t="s">
        <v>55</v>
      </c>
      <c r="C537" s="1" t="str" cm="1">
        <f t="array" ref="C537">_xlfn.SWITCH(B537,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537" s="1" t="s">
        <v>271</v>
      </c>
      <c r="E537" s="1" t="s">
        <v>272</v>
      </c>
      <c r="F537" s="46" t="s">
        <v>273</v>
      </c>
      <c r="G537" s="67" t="s">
        <v>274</v>
      </c>
      <c r="H537" s="17">
        <v>0</v>
      </c>
      <c r="I537" s="18" t="s">
        <v>275</v>
      </c>
      <c r="J537" s="71"/>
      <c r="K537" s="1" t="str">
        <f t="shared" si="19"/>
        <v>Not Active</v>
      </c>
      <c r="L537" s="68" t="s">
        <v>276</v>
      </c>
      <c r="M537" s="1" t="str">
        <f t="shared" si="20"/>
        <v>https://www.healthcarevaluehub.org/affordability-snapshot/Missouri</v>
      </c>
    </row>
    <row r="538" spans="1:13" ht="41.2" customHeight="1" thickBot="1" x14ac:dyDescent="0.6">
      <c r="A538" s="12">
        <v>537</v>
      </c>
      <c r="B538" t="s">
        <v>56</v>
      </c>
      <c r="C538" s="1" t="str" cm="1">
        <f t="array" ref="C538">_xlfn.SWITCH(B538,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538" s="1" t="s">
        <v>271</v>
      </c>
      <c r="E538" s="1" t="s">
        <v>272</v>
      </c>
      <c r="F538" s="46" t="s">
        <v>273</v>
      </c>
      <c r="G538" s="67" t="s">
        <v>274</v>
      </c>
      <c r="H538" s="17">
        <v>0</v>
      </c>
      <c r="I538" s="18" t="s">
        <v>275</v>
      </c>
      <c r="J538" s="71"/>
      <c r="K538" s="1" t="str">
        <f t="shared" si="19"/>
        <v>Not Active</v>
      </c>
      <c r="L538" s="68" t="s">
        <v>276</v>
      </c>
      <c r="M538" s="1" t="str">
        <f t="shared" si="20"/>
        <v>https://www.healthcarevaluehub.org/affordability-snapshot/Montana</v>
      </c>
    </row>
    <row r="539" spans="1:13" ht="41.2" customHeight="1" thickBot="1" x14ac:dyDescent="0.6">
      <c r="A539" s="12">
        <v>538</v>
      </c>
      <c r="B539" t="s">
        <v>57</v>
      </c>
      <c r="C539" s="1" t="str" cm="1">
        <f t="array" ref="C539">_xlfn.SWITCH(B539,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539" s="1" t="s">
        <v>271</v>
      </c>
      <c r="E539" s="1" t="s">
        <v>272</v>
      </c>
      <c r="F539" s="46" t="s">
        <v>273</v>
      </c>
      <c r="G539" s="67" t="s">
        <v>274</v>
      </c>
      <c r="H539" s="17">
        <v>0</v>
      </c>
      <c r="I539" s="18" t="s">
        <v>275</v>
      </c>
      <c r="J539" s="71"/>
      <c r="K539" s="1" t="str">
        <f t="shared" si="19"/>
        <v>Not Active</v>
      </c>
      <c r="L539" s="68" t="s">
        <v>276</v>
      </c>
      <c r="M539" s="1" t="str">
        <f t="shared" si="20"/>
        <v>https://www.healthcarevaluehub.org/affordability-snapshot/Nebraska</v>
      </c>
    </row>
    <row r="540" spans="1:13" ht="41.2" customHeight="1" thickBot="1" x14ac:dyDescent="0.6">
      <c r="A540" s="12">
        <v>539</v>
      </c>
      <c r="B540" t="s">
        <v>58</v>
      </c>
      <c r="C540" s="1" t="str" cm="1">
        <f t="array" ref="C540">_xlfn.SWITCH(B540,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540" s="1" t="s">
        <v>271</v>
      </c>
      <c r="E540" s="1" t="s">
        <v>272</v>
      </c>
      <c r="F540" s="46" t="s">
        <v>273</v>
      </c>
      <c r="G540" s="67" t="s">
        <v>274</v>
      </c>
      <c r="H540" s="17">
        <v>0</v>
      </c>
      <c r="I540" s="18" t="s">
        <v>275</v>
      </c>
      <c r="J540" s="71"/>
      <c r="K540" s="1" t="str">
        <f t="shared" si="19"/>
        <v>Not Active</v>
      </c>
      <c r="L540" s="68" t="s">
        <v>276</v>
      </c>
      <c r="M540" s="1" t="str">
        <f t="shared" si="20"/>
        <v>https://www.healthcarevaluehub.org/affordability-snapshot/Nevada</v>
      </c>
    </row>
    <row r="541" spans="1:13" ht="41.2" customHeight="1" thickBot="1" x14ac:dyDescent="0.6">
      <c r="A541" s="12">
        <v>540</v>
      </c>
      <c r="B541" t="s">
        <v>59</v>
      </c>
      <c r="C541" s="1" t="str" cm="1">
        <f t="array" ref="C541">_xlfn.SWITCH(B541,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541" s="1" t="s">
        <v>271</v>
      </c>
      <c r="E541" s="1" t="s">
        <v>272</v>
      </c>
      <c r="F541" s="46" t="s">
        <v>273</v>
      </c>
      <c r="G541" s="67" t="s">
        <v>274</v>
      </c>
      <c r="H541" s="17">
        <v>1</v>
      </c>
      <c r="I541" s="18" t="s">
        <v>277</v>
      </c>
      <c r="J541" s="71" t="s">
        <v>279</v>
      </c>
      <c r="K541" s="1" t="str">
        <f t="shared" si="19"/>
        <v>Fully Active</v>
      </c>
      <c r="L541" s="68" t="s">
        <v>276</v>
      </c>
      <c r="M541" s="1" t="str">
        <f t="shared" si="20"/>
        <v>https://www.healthcarevaluehub.org/affordability-snapshot/New Hampshire</v>
      </c>
    </row>
    <row r="542" spans="1:13" ht="41.2" customHeight="1" thickBot="1" x14ac:dyDescent="0.6">
      <c r="A542" s="12">
        <v>541</v>
      </c>
      <c r="B542" t="s">
        <v>60</v>
      </c>
      <c r="C542" s="1" t="str" cm="1">
        <f t="array" ref="C542">_xlfn.SWITCH(B542,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542" s="1" t="s">
        <v>271</v>
      </c>
      <c r="E542" s="1" t="s">
        <v>272</v>
      </c>
      <c r="F542" s="46" t="s">
        <v>273</v>
      </c>
      <c r="G542" s="67" t="s">
        <v>274</v>
      </c>
      <c r="H542" s="17">
        <v>0</v>
      </c>
      <c r="I542" s="18" t="s">
        <v>275</v>
      </c>
      <c r="J542" s="71"/>
      <c r="K542" s="1" t="str">
        <f t="shared" si="19"/>
        <v>Not Active</v>
      </c>
      <c r="L542" s="68" t="s">
        <v>276</v>
      </c>
      <c r="M542" s="1" t="str">
        <f t="shared" si="20"/>
        <v>https://www.healthcarevaluehub.org/affordability-snapshot/New Jersey</v>
      </c>
    </row>
    <row r="543" spans="1:13" ht="41.2" customHeight="1" thickBot="1" x14ac:dyDescent="0.6">
      <c r="A543" s="12">
        <v>542</v>
      </c>
      <c r="B543" t="s">
        <v>61</v>
      </c>
      <c r="C543" s="1" t="str" cm="1">
        <f t="array" ref="C543">_xlfn.SWITCH(B543,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543" s="1" t="s">
        <v>271</v>
      </c>
      <c r="E543" s="1" t="s">
        <v>272</v>
      </c>
      <c r="F543" s="46" t="s">
        <v>273</v>
      </c>
      <c r="G543" s="67" t="s">
        <v>274</v>
      </c>
      <c r="H543" s="17">
        <v>0</v>
      </c>
      <c r="I543" s="18" t="s">
        <v>275</v>
      </c>
      <c r="J543" s="71"/>
      <c r="K543" s="1" t="str">
        <f t="shared" si="19"/>
        <v>Not Active</v>
      </c>
      <c r="L543" s="68" t="s">
        <v>276</v>
      </c>
      <c r="M543" s="1" t="str">
        <f t="shared" si="20"/>
        <v>https://www.healthcarevaluehub.org/affordability-snapshot/New Mexico</v>
      </c>
    </row>
    <row r="544" spans="1:13" ht="41.2" customHeight="1" thickBot="1" x14ac:dyDescent="0.6">
      <c r="A544" s="12">
        <v>543</v>
      </c>
      <c r="B544" t="s">
        <v>62</v>
      </c>
      <c r="C544" s="1" t="str" cm="1">
        <f t="array" ref="C544">_xlfn.SWITCH(B544,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544" s="1" t="s">
        <v>271</v>
      </c>
      <c r="E544" s="1" t="s">
        <v>272</v>
      </c>
      <c r="F544" s="46" t="s">
        <v>273</v>
      </c>
      <c r="G544" s="67" t="s">
        <v>274</v>
      </c>
      <c r="H544" s="17">
        <v>1</v>
      </c>
      <c r="I544" s="18" t="s">
        <v>277</v>
      </c>
      <c r="J544" s="71" t="s">
        <v>280</v>
      </c>
      <c r="K544" s="1" t="str">
        <f t="shared" si="19"/>
        <v>Fully Active</v>
      </c>
      <c r="L544" s="68" t="s">
        <v>276</v>
      </c>
      <c r="M544" s="1" t="str">
        <f t="shared" si="20"/>
        <v>https://www.healthcarevaluehub.org/affordability-snapshot/New York</v>
      </c>
    </row>
    <row r="545" spans="1:13" ht="41.2" customHeight="1" thickBot="1" x14ac:dyDescent="0.6">
      <c r="A545" s="12">
        <v>544</v>
      </c>
      <c r="B545" t="s">
        <v>63</v>
      </c>
      <c r="C545" s="1" t="str" cm="1">
        <f t="array" ref="C545">_xlfn.SWITCH(B545,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545" s="1" t="s">
        <v>271</v>
      </c>
      <c r="E545" s="1" t="s">
        <v>272</v>
      </c>
      <c r="F545" s="46" t="s">
        <v>273</v>
      </c>
      <c r="G545" s="67" t="s">
        <v>274</v>
      </c>
      <c r="H545" s="17">
        <v>0</v>
      </c>
      <c r="I545" s="18" t="s">
        <v>275</v>
      </c>
      <c r="J545" s="71"/>
      <c r="K545" s="1" t="str">
        <f t="shared" si="19"/>
        <v>Not Active</v>
      </c>
      <c r="L545" s="68" t="s">
        <v>276</v>
      </c>
      <c r="M545" s="1" t="str">
        <f t="shared" si="20"/>
        <v>https://www.healthcarevaluehub.org/affordability-snapshot/North Carolina</v>
      </c>
    </row>
    <row r="546" spans="1:13" ht="41.2" customHeight="1" thickBot="1" x14ac:dyDescent="0.6">
      <c r="A546" s="12">
        <v>545</v>
      </c>
      <c r="B546" t="s">
        <v>64</v>
      </c>
      <c r="C546" s="1" t="str" cm="1">
        <f t="array" ref="C546">_xlfn.SWITCH(B546,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546" s="1" t="s">
        <v>271</v>
      </c>
      <c r="E546" s="1" t="s">
        <v>272</v>
      </c>
      <c r="F546" s="46" t="s">
        <v>273</v>
      </c>
      <c r="G546" s="67" t="s">
        <v>274</v>
      </c>
      <c r="H546" s="17">
        <v>0</v>
      </c>
      <c r="I546" s="18" t="s">
        <v>275</v>
      </c>
      <c r="J546" s="71"/>
      <c r="K546" s="1" t="str">
        <f t="shared" si="19"/>
        <v>Not Active</v>
      </c>
      <c r="L546" s="68" t="s">
        <v>276</v>
      </c>
      <c r="M546" s="1" t="str">
        <f t="shared" si="20"/>
        <v>https://www.healthcarevaluehub.org/affordability-snapshot/North Dakota</v>
      </c>
    </row>
    <row r="547" spans="1:13" ht="41.2" customHeight="1" thickBot="1" x14ac:dyDescent="0.6">
      <c r="A547" s="12">
        <v>546</v>
      </c>
      <c r="B547" t="s">
        <v>65</v>
      </c>
      <c r="C547" s="1" t="str" cm="1">
        <f t="array" ref="C547">_xlfn.SWITCH(B547,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547" s="1" t="s">
        <v>271</v>
      </c>
      <c r="E547" s="1" t="s">
        <v>272</v>
      </c>
      <c r="F547" s="46" t="s">
        <v>273</v>
      </c>
      <c r="G547" s="67" t="s">
        <v>274</v>
      </c>
      <c r="H547" s="17">
        <v>0</v>
      </c>
      <c r="I547" s="18" t="s">
        <v>275</v>
      </c>
      <c r="J547" s="71"/>
      <c r="K547" s="1" t="str">
        <f t="shared" si="19"/>
        <v>Not Active</v>
      </c>
      <c r="L547" s="68" t="s">
        <v>276</v>
      </c>
      <c r="M547" s="1" t="str">
        <f t="shared" si="20"/>
        <v>https://www.healthcarevaluehub.org/affordability-snapshot/Ohio</v>
      </c>
    </row>
    <row r="548" spans="1:13" ht="41.2" customHeight="1" thickBot="1" x14ac:dyDescent="0.6">
      <c r="A548" s="12">
        <v>547</v>
      </c>
      <c r="B548" t="s">
        <v>66</v>
      </c>
      <c r="C548" s="1" t="str" cm="1">
        <f t="array" ref="C548">_xlfn.SWITCH(B548,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548" s="1" t="s">
        <v>271</v>
      </c>
      <c r="E548" s="1" t="s">
        <v>272</v>
      </c>
      <c r="F548" s="46" t="s">
        <v>273</v>
      </c>
      <c r="G548" s="67" t="s">
        <v>274</v>
      </c>
      <c r="H548" s="17">
        <v>0</v>
      </c>
      <c r="I548" s="18" t="s">
        <v>275</v>
      </c>
      <c r="J548" s="71"/>
      <c r="K548" s="1" t="str">
        <f t="shared" si="19"/>
        <v>Not Active</v>
      </c>
      <c r="L548" s="68" t="s">
        <v>276</v>
      </c>
      <c r="M548" s="1" t="str">
        <f t="shared" si="20"/>
        <v>https://www.healthcarevaluehub.org/affordability-snapshot/Oklahoma</v>
      </c>
    </row>
    <row r="549" spans="1:13" ht="41.2" customHeight="1" thickBot="1" x14ac:dyDescent="0.6">
      <c r="A549" s="12">
        <v>548</v>
      </c>
      <c r="B549" t="s">
        <v>69</v>
      </c>
      <c r="C549" s="1" t="str" cm="1">
        <f t="array" ref="C549">_xlfn.SWITCH(B549,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549" s="1" t="s">
        <v>271</v>
      </c>
      <c r="E549" s="1" t="s">
        <v>272</v>
      </c>
      <c r="F549" s="46" t="s">
        <v>273</v>
      </c>
      <c r="G549" s="67" t="s">
        <v>274</v>
      </c>
      <c r="H549" s="17">
        <v>1</v>
      </c>
      <c r="I549" s="18" t="s">
        <v>277</v>
      </c>
      <c r="J549" s="71" t="s">
        <v>281</v>
      </c>
      <c r="K549" s="1" t="str">
        <f t="shared" si="19"/>
        <v>Fully Active</v>
      </c>
      <c r="L549" s="68" t="s">
        <v>276</v>
      </c>
      <c r="M549" s="1" t="str">
        <f t="shared" si="20"/>
        <v>https://www.healthcarevaluehub.org/affordability-snapshot/Oregon</v>
      </c>
    </row>
    <row r="550" spans="1:13" ht="41.2" customHeight="1" thickBot="1" x14ac:dyDescent="0.6">
      <c r="A550" s="12">
        <v>549</v>
      </c>
      <c r="B550" t="s">
        <v>70</v>
      </c>
      <c r="C550" s="1" t="str" cm="1">
        <f t="array" ref="C550">_xlfn.SWITCH(B550,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550" s="1" t="s">
        <v>271</v>
      </c>
      <c r="E550" s="1" t="s">
        <v>272</v>
      </c>
      <c r="F550" s="46" t="s">
        <v>273</v>
      </c>
      <c r="G550" s="67" t="s">
        <v>274</v>
      </c>
      <c r="H550" s="17">
        <v>0</v>
      </c>
      <c r="I550" s="18" t="s">
        <v>275</v>
      </c>
      <c r="J550" s="71"/>
      <c r="K550" s="1" t="str">
        <f t="shared" si="19"/>
        <v>Not Active</v>
      </c>
      <c r="L550" s="68" t="s">
        <v>276</v>
      </c>
      <c r="M550" s="1" t="str">
        <f t="shared" si="20"/>
        <v>https://www.healthcarevaluehub.org/affordability-snapshot/Pennsylvania</v>
      </c>
    </row>
    <row r="551" spans="1:13" ht="41.2" customHeight="1" thickBot="1" x14ac:dyDescent="0.6">
      <c r="A551" s="12">
        <v>550</v>
      </c>
      <c r="B551" t="s">
        <v>71</v>
      </c>
      <c r="C551" s="1" t="str" cm="1">
        <f t="array" ref="C551">_xlfn.SWITCH(B551,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551" s="1" t="s">
        <v>271</v>
      </c>
      <c r="E551" s="1" t="s">
        <v>272</v>
      </c>
      <c r="F551" s="46" t="s">
        <v>273</v>
      </c>
      <c r="G551" s="67" t="s">
        <v>274</v>
      </c>
      <c r="H551" s="17">
        <v>0</v>
      </c>
      <c r="I551" s="18" t="s">
        <v>275</v>
      </c>
      <c r="J551" s="71"/>
      <c r="K551" s="1" t="str">
        <f t="shared" si="19"/>
        <v>Not Active</v>
      </c>
      <c r="L551" s="68" t="s">
        <v>276</v>
      </c>
      <c r="M551" s="1" t="str">
        <f t="shared" si="20"/>
        <v>https://www.healthcarevaluehub.org/affordability-snapshot/Rhode Island</v>
      </c>
    </row>
    <row r="552" spans="1:13" ht="41.2" customHeight="1" thickBot="1" x14ac:dyDescent="0.6">
      <c r="A552" s="12">
        <v>551</v>
      </c>
      <c r="B552" t="s">
        <v>72</v>
      </c>
      <c r="C552" s="1" t="str" cm="1">
        <f t="array" ref="C552">_xlfn.SWITCH(B552,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552" s="1" t="s">
        <v>271</v>
      </c>
      <c r="E552" s="1" t="s">
        <v>272</v>
      </c>
      <c r="F552" s="46" t="s">
        <v>273</v>
      </c>
      <c r="G552" s="67" t="s">
        <v>274</v>
      </c>
      <c r="H552" s="17">
        <v>0</v>
      </c>
      <c r="I552" s="18" t="s">
        <v>275</v>
      </c>
      <c r="J552" s="71"/>
      <c r="K552" s="1" t="str">
        <f t="shared" si="19"/>
        <v>Not Active</v>
      </c>
      <c r="L552" s="68" t="s">
        <v>276</v>
      </c>
      <c r="M552" s="1" t="str">
        <f t="shared" si="20"/>
        <v>https://www.healthcarevaluehub.org/affordability-snapshot/South Carolina</v>
      </c>
    </row>
    <row r="553" spans="1:13" ht="41.2" customHeight="1" thickBot="1" x14ac:dyDescent="0.6">
      <c r="A553" s="12">
        <v>552</v>
      </c>
      <c r="B553" t="s">
        <v>73</v>
      </c>
      <c r="C553" s="1" t="str" cm="1">
        <f t="array" ref="C553">_xlfn.SWITCH(B553,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553" s="1" t="s">
        <v>271</v>
      </c>
      <c r="E553" s="1" t="s">
        <v>272</v>
      </c>
      <c r="F553" s="46" t="s">
        <v>273</v>
      </c>
      <c r="G553" s="67" t="s">
        <v>274</v>
      </c>
      <c r="H553" s="17">
        <v>0</v>
      </c>
      <c r="I553" s="18" t="s">
        <v>275</v>
      </c>
      <c r="J553" s="71"/>
      <c r="K553" s="1" t="str">
        <f t="shared" si="19"/>
        <v>Not Active</v>
      </c>
      <c r="L553" s="68" t="s">
        <v>276</v>
      </c>
      <c r="M553" s="1" t="str">
        <f t="shared" si="20"/>
        <v>https://www.healthcarevaluehub.org/affordability-snapshot/South Dakota</v>
      </c>
    </row>
    <row r="554" spans="1:13" ht="41.2" customHeight="1" thickBot="1" x14ac:dyDescent="0.6">
      <c r="A554" s="12">
        <v>553</v>
      </c>
      <c r="B554" t="s">
        <v>74</v>
      </c>
      <c r="C554" s="1" t="str" cm="1">
        <f t="array" ref="C554">_xlfn.SWITCH(B554,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554" s="1" t="s">
        <v>271</v>
      </c>
      <c r="E554" s="1" t="s">
        <v>272</v>
      </c>
      <c r="F554" s="46" t="s">
        <v>273</v>
      </c>
      <c r="G554" s="67" t="s">
        <v>274</v>
      </c>
      <c r="H554" s="17">
        <v>0</v>
      </c>
      <c r="I554" s="18" t="s">
        <v>275</v>
      </c>
      <c r="J554" s="71"/>
      <c r="K554" s="1" t="str">
        <f t="shared" si="19"/>
        <v>Not Active</v>
      </c>
      <c r="L554" s="68" t="s">
        <v>276</v>
      </c>
      <c r="M554" s="1" t="str">
        <f t="shared" si="20"/>
        <v>https://www.healthcarevaluehub.org/affordability-snapshot/Tennessee</v>
      </c>
    </row>
    <row r="555" spans="1:13" ht="41.2" customHeight="1" thickBot="1" x14ac:dyDescent="0.6">
      <c r="A555" s="12">
        <v>554</v>
      </c>
      <c r="B555" t="s">
        <v>77</v>
      </c>
      <c r="C555" s="1" t="str" cm="1">
        <f t="array" ref="C555">_xlfn.SWITCH(B555,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555" s="1" t="s">
        <v>271</v>
      </c>
      <c r="E555" s="1" t="s">
        <v>272</v>
      </c>
      <c r="F555" s="46" t="s">
        <v>273</v>
      </c>
      <c r="G555" s="67" t="s">
        <v>274</v>
      </c>
      <c r="H555" s="17">
        <v>0</v>
      </c>
      <c r="I555" s="18" t="s">
        <v>275</v>
      </c>
      <c r="J555" s="71"/>
      <c r="K555" s="1" t="str">
        <f t="shared" si="19"/>
        <v>Not Active</v>
      </c>
      <c r="L555" s="68" t="s">
        <v>276</v>
      </c>
      <c r="M555" s="1" t="str">
        <f t="shared" si="20"/>
        <v>https://www.healthcarevaluehub.org/affordability-snapshot/Texas</v>
      </c>
    </row>
    <row r="556" spans="1:13" ht="41.2" customHeight="1" thickBot="1" x14ac:dyDescent="0.6">
      <c r="A556" s="12">
        <v>555</v>
      </c>
      <c r="B556" t="s">
        <v>78</v>
      </c>
      <c r="C556" s="1" t="str" cm="1">
        <f t="array" ref="C556">_xlfn.SWITCH(B556,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556" s="1" t="s">
        <v>271</v>
      </c>
      <c r="E556" s="1" t="s">
        <v>272</v>
      </c>
      <c r="F556" s="46" t="s">
        <v>273</v>
      </c>
      <c r="G556" s="67" t="s">
        <v>274</v>
      </c>
      <c r="H556" s="17">
        <v>0</v>
      </c>
      <c r="I556" s="18" t="s">
        <v>275</v>
      </c>
      <c r="J556" s="71"/>
      <c r="K556" s="1" t="str">
        <f t="shared" si="19"/>
        <v>Not Active</v>
      </c>
      <c r="L556" s="68" t="s">
        <v>276</v>
      </c>
      <c r="M556" s="1" t="str">
        <f t="shared" si="20"/>
        <v>https://www.healthcarevaluehub.org/affordability-snapshot/Utah</v>
      </c>
    </row>
    <row r="557" spans="1:13" ht="41.2" customHeight="1" thickBot="1" x14ac:dyDescent="0.6">
      <c r="A557" s="12">
        <v>556</v>
      </c>
      <c r="B557" t="s">
        <v>79</v>
      </c>
      <c r="C557" s="1" t="str" cm="1">
        <f t="array" ref="C557">_xlfn.SWITCH(B557,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557" s="1" t="s">
        <v>271</v>
      </c>
      <c r="E557" s="1" t="s">
        <v>272</v>
      </c>
      <c r="F557" s="46" t="s">
        <v>273</v>
      </c>
      <c r="G557" s="67" t="s">
        <v>274</v>
      </c>
      <c r="H557" s="17">
        <v>0</v>
      </c>
      <c r="I557" s="18" t="s">
        <v>275</v>
      </c>
      <c r="J557" s="71"/>
      <c r="K557" s="1" t="str">
        <f t="shared" si="19"/>
        <v>Not Active</v>
      </c>
      <c r="L557" s="68" t="s">
        <v>276</v>
      </c>
      <c r="M557" s="1" t="str">
        <f t="shared" si="20"/>
        <v>https://www.healthcarevaluehub.org/affordability-snapshot/Vermont</v>
      </c>
    </row>
    <row r="558" spans="1:13" ht="41.2" customHeight="1" thickBot="1" x14ac:dyDescent="0.6">
      <c r="A558" s="12">
        <v>557</v>
      </c>
      <c r="B558" t="s">
        <v>80</v>
      </c>
      <c r="C558" s="1" t="str" cm="1">
        <f t="array" ref="C558">_xlfn.SWITCH(B558,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558" s="1" t="s">
        <v>271</v>
      </c>
      <c r="E558" s="1" t="s">
        <v>272</v>
      </c>
      <c r="F558" s="46" t="s">
        <v>273</v>
      </c>
      <c r="G558" s="67" t="s">
        <v>274</v>
      </c>
      <c r="H558" s="17">
        <v>0</v>
      </c>
      <c r="I558" s="18" t="s">
        <v>275</v>
      </c>
      <c r="J558" s="71"/>
      <c r="K558" s="1" t="str">
        <f t="shared" si="19"/>
        <v>Not Active</v>
      </c>
      <c r="L558" s="68" t="s">
        <v>276</v>
      </c>
      <c r="M558" s="1" t="str">
        <f t="shared" si="20"/>
        <v>https://www.healthcarevaluehub.org/affordability-snapshot/Virginia</v>
      </c>
    </row>
    <row r="559" spans="1:13" ht="41.2" customHeight="1" thickBot="1" x14ac:dyDescent="0.6">
      <c r="A559" s="12">
        <v>558</v>
      </c>
      <c r="B559" t="s">
        <v>81</v>
      </c>
      <c r="C559" s="1" t="str" cm="1">
        <f t="array" ref="C559">_xlfn.SWITCH(B559,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559" s="1" t="s">
        <v>271</v>
      </c>
      <c r="E559" s="1" t="s">
        <v>272</v>
      </c>
      <c r="F559" s="46" t="s">
        <v>273</v>
      </c>
      <c r="G559" s="67" t="s">
        <v>274</v>
      </c>
      <c r="H559" s="17">
        <v>1</v>
      </c>
      <c r="I559" s="18" t="s">
        <v>277</v>
      </c>
      <c r="J559" s="71" t="s">
        <v>2354</v>
      </c>
      <c r="K559" s="1" t="str">
        <f t="shared" si="19"/>
        <v>Fully Active</v>
      </c>
      <c r="L559" s="68" t="s">
        <v>276</v>
      </c>
      <c r="M559" s="1" t="str">
        <f t="shared" si="20"/>
        <v>https://www.healthcarevaluehub.org/affordability-snapshot/Washington</v>
      </c>
    </row>
    <row r="560" spans="1:13" ht="41.2" customHeight="1" thickBot="1" x14ac:dyDescent="0.6">
      <c r="A560" s="12">
        <v>559</v>
      </c>
      <c r="B560" t="s">
        <v>82</v>
      </c>
      <c r="C560" s="1" t="str" cm="1">
        <f t="array" ref="C560">_xlfn.SWITCH(B560,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560" s="1" t="s">
        <v>271</v>
      </c>
      <c r="E560" s="1" t="s">
        <v>272</v>
      </c>
      <c r="F560" s="46" t="s">
        <v>273</v>
      </c>
      <c r="G560" s="67" t="s">
        <v>274</v>
      </c>
      <c r="H560" s="17">
        <v>0</v>
      </c>
      <c r="I560" s="18" t="s">
        <v>275</v>
      </c>
      <c r="J560" s="71"/>
      <c r="K560" s="1" t="str">
        <f t="shared" si="19"/>
        <v>Not Active</v>
      </c>
      <c r="L560" s="68" t="s">
        <v>276</v>
      </c>
      <c r="M560" s="1" t="str">
        <f t="shared" si="20"/>
        <v>https://www.healthcarevaluehub.org/affordability-snapshot/West Virginia</v>
      </c>
    </row>
    <row r="561" spans="1:13" ht="41.2" customHeight="1" thickBot="1" x14ac:dyDescent="0.6">
      <c r="A561" s="12">
        <v>560</v>
      </c>
      <c r="B561" t="s">
        <v>83</v>
      </c>
      <c r="C561" s="1" t="str" cm="1">
        <f t="array" ref="C561">_xlfn.SWITCH(B561,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561" s="1" t="s">
        <v>271</v>
      </c>
      <c r="E561" s="1" t="s">
        <v>272</v>
      </c>
      <c r="F561" s="46" t="s">
        <v>273</v>
      </c>
      <c r="G561" s="67" t="s">
        <v>274</v>
      </c>
      <c r="H561" s="17">
        <v>0</v>
      </c>
      <c r="I561" s="18" t="s">
        <v>275</v>
      </c>
      <c r="J561" s="71"/>
      <c r="K561" s="1" t="str">
        <f t="shared" si="19"/>
        <v>Not Active</v>
      </c>
      <c r="L561" s="68" t="s">
        <v>276</v>
      </c>
      <c r="M561" s="1" t="str">
        <f t="shared" si="20"/>
        <v>https://www.healthcarevaluehub.org/affordability-snapshot/Wisconsin</v>
      </c>
    </row>
    <row r="562" spans="1:13" ht="41.2" customHeight="1" x14ac:dyDescent="0.55000000000000004">
      <c r="A562" s="12">
        <v>561</v>
      </c>
      <c r="B562" t="s">
        <v>84</v>
      </c>
      <c r="C562" s="1" t="str" cm="1">
        <f t="array" ref="C562">_xlfn.SWITCH(B562,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562" s="1" t="s">
        <v>271</v>
      </c>
      <c r="E562" s="1" t="s">
        <v>272</v>
      </c>
      <c r="F562" s="46" t="s">
        <v>273</v>
      </c>
      <c r="G562" s="67" t="s">
        <v>274</v>
      </c>
      <c r="H562" s="17">
        <v>0</v>
      </c>
      <c r="I562" s="18" t="s">
        <v>275</v>
      </c>
      <c r="J562" s="71"/>
      <c r="K562" s="1" t="str">
        <f t="shared" si="19"/>
        <v>Not Active</v>
      </c>
      <c r="L562" s="68" t="s">
        <v>276</v>
      </c>
      <c r="M562" s="1" t="str">
        <f t="shared" si="20"/>
        <v>https://www.healthcarevaluehub.org/affordability-snapshot/Wyoming</v>
      </c>
    </row>
    <row r="563" spans="1:13" ht="41.2" customHeight="1" x14ac:dyDescent="0.55000000000000004">
      <c r="A563" s="12">
        <v>562</v>
      </c>
      <c r="B563" t="s">
        <v>21</v>
      </c>
      <c r="C563" s="1" t="str" cm="1">
        <f t="array" ref="C563">_xlfn.SWITCH(B563,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563" s="1" t="s">
        <v>271</v>
      </c>
      <c r="E563" s="1" t="s">
        <v>272</v>
      </c>
      <c r="F563" s="69" t="s">
        <v>282</v>
      </c>
      <c r="G563" s="70" t="s">
        <v>283</v>
      </c>
      <c r="H563" s="25">
        <v>0</v>
      </c>
      <c r="I563" s="14" t="s">
        <v>284</v>
      </c>
      <c r="J563" s="71"/>
      <c r="K563" s="1" t="str">
        <f t="shared" si="19"/>
        <v>Not Active</v>
      </c>
      <c r="L563" s="33" t="s">
        <v>276</v>
      </c>
      <c r="M563" s="1" t="str">
        <f t="shared" si="20"/>
        <v>https://www.healthcarevaluehub.org/affordability-snapshot/Alabama</v>
      </c>
    </row>
    <row r="564" spans="1:13" ht="41.2" customHeight="1" x14ac:dyDescent="0.55000000000000004">
      <c r="A564" s="12">
        <v>563</v>
      </c>
      <c r="B564" t="s">
        <v>28</v>
      </c>
      <c r="C564" s="1" t="str" cm="1">
        <f t="array" ref="C564">_xlfn.SWITCH(B564,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564" s="1" t="s">
        <v>271</v>
      </c>
      <c r="E564" s="1" t="s">
        <v>272</v>
      </c>
      <c r="F564" s="69" t="s">
        <v>282</v>
      </c>
      <c r="G564" s="70" t="s">
        <v>283</v>
      </c>
      <c r="H564" s="25">
        <v>0</v>
      </c>
      <c r="I564" s="14" t="s">
        <v>284</v>
      </c>
      <c r="J564" s="71"/>
      <c r="K564" s="1" t="str">
        <f t="shared" si="19"/>
        <v>Not Active</v>
      </c>
      <c r="L564" s="33" t="s">
        <v>276</v>
      </c>
      <c r="M564" s="1" t="str">
        <f t="shared" si="20"/>
        <v>https://www.healthcarevaluehub.org/affordability-snapshot/Alaska</v>
      </c>
    </row>
    <row r="565" spans="1:13" ht="41.2" customHeight="1" x14ac:dyDescent="0.55000000000000004">
      <c r="A565" s="12">
        <v>564</v>
      </c>
      <c r="B565" t="s">
        <v>29</v>
      </c>
      <c r="C565" s="1" t="str" cm="1">
        <f t="array" ref="C565">_xlfn.SWITCH(B565,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565" s="1" t="s">
        <v>271</v>
      </c>
      <c r="E565" s="1" t="s">
        <v>272</v>
      </c>
      <c r="F565" s="69" t="s">
        <v>282</v>
      </c>
      <c r="G565" s="70" t="s">
        <v>283</v>
      </c>
      <c r="H565" s="25">
        <v>0</v>
      </c>
      <c r="I565" s="14" t="s">
        <v>284</v>
      </c>
      <c r="J565" s="71"/>
      <c r="K565" s="1" t="str">
        <f t="shared" si="19"/>
        <v>Not Active</v>
      </c>
      <c r="L565" s="33" t="s">
        <v>276</v>
      </c>
      <c r="M565" s="1" t="str">
        <f t="shared" si="20"/>
        <v>https://www.healthcarevaluehub.org/affordability-snapshot/Arizona</v>
      </c>
    </row>
    <row r="566" spans="1:13" ht="41.2" customHeight="1" x14ac:dyDescent="0.55000000000000004">
      <c r="A566" s="12">
        <v>565</v>
      </c>
      <c r="B566" t="s">
        <v>30</v>
      </c>
      <c r="C566" s="1" t="str" cm="1">
        <f t="array" ref="C566">_xlfn.SWITCH(B566,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566" s="1" t="s">
        <v>271</v>
      </c>
      <c r="E566" s="1" t="s">
        <v>272</v>
      </c>
      <c r="F566" s="69" t="s">
        <v>282</v>
      </c>
      <c r="G566" s="70" t="s">
        <v>283</v>
      </c>
      <c r="H566" s="25">
        <v>0</v>
      </c>
      <c r="I566" s="14" t="s">
        <v>284</v>
      </c>
      <c r="J566" s="71"/>
      <c r="K566" s="1" t="str">
        <f t="shared" si="19"/>
        <v>Not Active</v>
      </c>
      <c r="L566" s="33" t="s">
        <v>276</v>
      </c>
      <c r="M566" s="1" t="str">
        <f t="shared" si="20"/>
        <v>https://www.healthcarevaluehub.org/affordability-snapshot/Arkansas</v>
      </c>
    </row>
    <row r="567" spans="1:13" ht="41.2" customHeight="1" x14ac:dyDescent="0.55000000000000004">
      <c r="A567" s="12">
        <v>566</v>
      </c>
      <c r="B567" t="s">
        <v>31</v>
      </c>
      <c r="C567" s="1" t="str" cm="1">
        <f t="array" ref="C567">_xlfn.SWITCH(B567,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567" s="1" t="s">
        <v>271</v>
      </c>
      <c r="E567" s="1" t="s">
        <v>272</v>
      </c>
      <c r="F567" s="69" t="s">
        <v>282</v>
      </c>
      <c r="G567" s="70" t="s">
        <v>283</v>
      </c>
      <c r="H567" s="25">
        <v>0</v>
      </c>
      <c r="I567" s="14" t="s">
        <v>284</v>
      </c>
      <c r="J567" s="71"/>
      <c r="K567" s="1" t="str">
        <f t="shared" si="19"/>
        <v>Not Active</v>
      </c>
      <c r="L567" s="33" t="s">
        <v>276</v>
      </c>
      <c r="M567" s="1" t="str">
        <f t="shared" si="20"/>
        <v>https://www.healthcarevaluehub.org/affordability-snapshot/California</v>
      </c>
    </row>
    <row r="568" spans="1:13" ht="41.2" customHeight="1" x14ac:dyDescent="0.55000000000000004">
      <c r="A568" s="12">
        <v>567</v>
      </c>
      <c r="B568" t="s">
        <v>32</v>
      </c>
      <c r="C568" s="1" t="str" cm="1">
        <f t="array" ref="C568">_xlfn.SWITCH(B568,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568" s="1" t="s">
        <v>271</v>
      </c>
      <c r="E568" s="1" t="s">
        <v>272</v>
      </c>
      <c r="F568" s="69" t="s">
        <v>282</v>
      </c>
      <c r="G568" s="70" t="s">
        <v>283</v>
      </c>
      <c r="H568" s="25">
        <v>1</v>
      </c>
      <c r="I568" s="14" t="s">
        <v>284</v>
      </c>
      <c r="J568" s="71" t="s">
        <v>2355</v>
      </c>
      <c r="K568" s="1" t="str">
        <f t="shared" si="19"/>
        <v>Fully Active</v>
      </c>
      <c r="L568" s="33" t="s">
        <v>276</v>
      </c>
      <c r="M568" s="1" t="str">
        <f t="shared" si="20"/>
        <v>https://www.healthcarevaluehub.org/affordability-snapshot/Colorado</v>
      </c>
    </row>
    <row r="569" spans="1:13" ht="41.2" customHeight="1" x14ac:dyDescent="0.55000000000000004">
      <c r="A569" s="12">
        <v>568</v>
      </c>
      <c r="B569" t="s">
        <v>33</v>
      </c>
      <c r="C569" s="1" t="str" cm="1">
        <f t="array" ref="C569">_xlfn.SWITCH(B569,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569" s="1" t="s">
        <v>271</v>
      </c>
      <c r="E569" s="1" t="s">
        <v>272</v>
      </c>
      <c r="F569" s="69" t="s">
        <v>282</v>
      </c>
      <c r="G569" s="70" t="s">
        <v>283</v>
      </c>
      <c r="H569" s="25">
        <v>0</v>
      </c>
      <c r="I569" s="14" t="s">
        <v>284</v>
      </c>
      <c r="J569" s="71"/>
      <c r="K569" s="1" t="str">
        <f t="shared" si="19"/>
        <v>Not Active</v>
      </c>
      <c r="L569" s="33" t="s">
        <v>276</v>
      </c>
      <c r="M569" s="1" t="str">
        <f t="shared" si="20"/>
        <v>https://www.healthcarevaluehub.org/affordability-snapshot/Connecticut</v>
      </c>
    </row>
    <row r="570" spans="1:13" ht="41.2" customHeight="1" x14ac:dyDescent="0.55000000000000004">
      <c r="A570" s="12">
        <v>569</v>
      </c>
      <c r="B570" t="s">
        <v>34</v>
      </c>
      <c r="C570" s="1" t="str" cm="1">
        <f t="array" ref="C570">_xlfn.SWITCH(B570,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570" s="1" t="s">
        <v>271</v>
      </c>
      <c r="E570" s="1" t="s">
        <v>272</v>
      </c>
      <c r="F570" s="69" t="s">
        <v>282</v>
      </c>
      <c r="G570" s="70" t="s">
        <v>283</v>
      </c>
      <c r="H570" s="25">
        <v>0</v>
      </c>
      <c r="I570" s="14" t="s">
        <v>284</v>
      </c>
      <c r="J570" s="71"/>
      <c r="K570" s="1" t="str">
        <f t="shared" si="19"/>
        <v>Not Active</v>
      </c>
      <c r="L570" s="33" t="s">
        <v>276</v>
      </c>
      <c r="M570" s="1" t="str">
        <f t="shared" si="20"/>
        <v>https://www.healthcarevaluehub.org/affordability-snapshot/Delaware</v>
      </c>
    </row>
    <row r="571" spans="1:13" ht="41.2" customHeight="1" x14ac:dyDescent="0.55000000000000004">
      <c r="A571" s="12">
        <v>570</v>
      </c>
      <c r="B571" t="s">
        <v>35</v>
      </c>
      <c r="C571" s="1" t="str" cm="1">
        <f t="array" ref="C571">_xlfn.SWITCH(B571,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571" s="1" t="s">
        <v>271</v>
      </c>
      <c r="E571" s="1" t="s">
        <v>272</v>
      </c>
      <c r="F571" s="69" t="s">
        <v>282</v>
      </c>
      <c r="G571" s="70" t="s">
        <v>283</v>
      </c>
      <c r="H571" s="25">
        <v>0</v>
      </c>
      <c r="I571" s="14" t="s">
        <v>284</v>
      </c>
      <c r="J571" s="71"/>
      <c r="K571" s="1" t="str">
        <f t="shared" si="19"/>
        <v>Not Active</v>
      </c>
      <c r="L571" s="33" t="s">
        <v>276</v>
      </c>
      <c r="M571" s="1" t="str">
        <f t="shared" si="20"/>
        <v>https://www.healthcarevaluehub.org/affordability-snapshot/District of Columbia</v>
      </c>
    </row>
    <row r="572" spans="1:13" ht="41.2" customHeight="1" x14ac:dyDescent="0.55000000000000004">
      <c r="A572" s="12">
        <v>571</v>
      </c>
      <c r="B572" t="s">
        <v>36</v>
      </c>
      <c r="C572" s="1" t="str" cm="1">
        <f t="array" ref="C572">_xlfn.SWITCH(B572,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572" s="1" t="s">
        <v>271</v>
      </c>
      <c r="E572" s="1" t="s">
        <v>272</v>
      </c>
      <c r="F572" s="69" t="s">
        <v>282</v>
      </c>
      <c r="G572" s="70" t="s">
        <v>283</v>
      </c>
      <c r="H572" s="25">
        <v>0</v>
      </c>
      <c r="I572" s="14" t="s">
        <v>284</v>
      </c>
      <c r="J572" s="71"/>
      <c r="K572" s="1" t="str">
        <f t="shared" si="19"/>
        <v>Not Active</v>
      </c>
      <c r="L572" s="33" t="s">
        <v>276</v>
      </c>
      <c r="M572" s="1" t="str">
        <f t="shared" si="20"/>
        <v>https://www.healthcarevaluehub.org/affordability-snapshot/Florida</v>
      </c>
    </row>
    <row r="573" spans="1:13" ht="41.2" customHeight="1" x14ac:dyDescent="0.55000000000000004">
      <c r="A573" s="12">
        <v>572</v>
      </c>
      <c r="B573" t="s">
        <v>37</v>
      </c>
      <c r="C573" s="1" t="str" cm="1">
        <f t="array" ref="C573">_xlfn.SWITCH(B573,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573" s="1" t="s">
        <v>271</v>
      </c>
      <c r="E573" s="1" t="s">
        <v>272</v>
      </c>
      <c r="F573" s="69" t="s">
        <v>282</v>
      </c>
      <c r="G573" s="70" t="s">
        <v>283</v>
      </c>
      <c r="H573" s="25">
        <v>0</v>
      </c>
      <c r="I573" s="14" t="s">
        <v>284</v>
      </c>
      <c r="J573" s="71"/>
      <c r="K573" s="1" t="str">
        <f t="shared" si="19"/>
        <v>Not Active</v>
      </c>
      <c r="L573" s="33" t="s">
        <v>276</v>
      </c>
      <c r="M573" s="1" t="str">
        <f t="shared" si="20"/>
        <v>https://www.healthcarevaluehub.org/affordability-snapshot/Georgia</v>
      </c>
    </row>
    <row r="574" spans="1:13" ht="41.2" customHeight="1" x14ac:dyDescent="0.55000000000000004">
      <c r="A574" s="12">
        <v>573</v>
      </c>
      <c r="B574" t="s">
        <v>38</v>
      </c>
      <c r="C574" s="1" t="str" cm="1">
        <f t="array" ref="C574">_xlfn.SWITCH(B574,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574" s="1" t="s">
        <v>271</v>
      </c>
      <c r="E574" s="1" t="s">
        <v>272</v>
      </c>
      <c r="F574" s="69" t="s">
        <v>282</v>
      </c>
      <c r="G574" s="70" t="s">
        <v>283</v>
      </c>
      <c r="H574" s="25">
        <v>0</v>
      </c>
      <c r="I574" s="14" t="s">
        <v>284</v>
      </c>
      <c r="J574" s="71"/>
      <c r="K574" s="1" t="str">
        <f t="shared" si="19"/>
        <v>Not Active</v>
      </c>
      <c r="L574" s="33" t="s">
        <v>276</v>
      </c>
      <c r="M574" s="1" t="str">
        <f t="shared" si="20"/>
        <v>https://www.healthcarevaluehub.org/affordability-snapshot/Hawaii</v>
      </c>
    </row>
    <row r="575" spans="1:13" ht="41.2" customHeight="1" x14ac:dyDescent="0.55000000000000004">
      <c r="A575" s="12">
        <v>574</v>
      </c>
      <c r="B575" t="s">
        <v>39</v>
      </c>
      <c r="C575" s="1" t="str" cm="1">
        <f t="array" ref="C575">_xlfn.SWITCH(B575,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575" s="1" t="s">
        <v>271</v>
      </c>
      <c r="E575" s="1" t="s">
        <v>272</v>
      </c>
      <c r="F575" s="69" t="s">
        <v>282</v>
      </c>
      <c r="G575" s="70" t="s">
        <v>283</v>
      </c>
      <c r="H575" s="25">
        <v>0</v>
      </c>
      <c r="I575" s="14" t="s">
        <v>284</v>
      </c>
      <c r="J575" s="71"/>
      <c r="K575" s="1" t="str">
        <f t="shared" si="19"/>
        <v>Not Active</v>
      </c>
      <c r="L575" s="33" t="s">
        <v>276</v>
      </c>
      <c r="M575" s="1" t="str">
        <f t="shared" si="20"/>
        <v>https://www.healthcarevaluehub.org/affordability-snapshot/Idaho</v>
      </c>
    </row>
    <row r="576" spans="1:13" ht="41.2" customHeight="1" x14ac:dyDescent="0.55000000000000004">
      <c r="A576" s="12">
        <v>575</v>
      </c>
      <c r="B576" t="s">
        <v>40</v>
      </c>
      <c r="C576" s="1" t="str" cm="1">
        <f t="array" ref="C576">_xlfn.SWITCH(B576,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576" s="1" t="s">
        <v>271</v>
      </c>
      <c r="E576" s="1" t="s">
        <v>272</v>
      </c>
      <c r="F576" s="69" t="s">
        <v>282</v>
      </c>
      <c r="G576" s="70" t="s">
        <v>283</v>
      </c>
      <c r="H576" s="25">
        <v>0</v>
      </c>
      <c r="I576" s="14" t="s">
        <v>284</v>
      </c>
      <c r="J576" s="71"/>
      <c r="K576" s="1" t="str">
        <f t="shared" si="19"/>
        <v>Not Active</v>
      </c>
      <c r="L576" s="33" t="s">
        <v>276</v>
      </c>
      <c r="M576" s="1" t="str">
        <f t="shared" si="20"/>
        <v>https://www.healthcarevaluehub.org/affordability-snapshot/Illinois</v>
      </c>
    </row>
    <row r="577" spans="1:13" ht="41.2" customHeight="1" x14ac:dyDescent="0.55000000000000004">
      <c r="A577" s="12">
        <v>576</v>
      </c>
      <c r="B577" t="s">
        <v>41</v>
      </c>
      <c r="C577" s="1" t="str" cm="1">
        <f t="array" ref="C577">_xlfn.SWITCH(B577,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577" s="1" t="s">
        <v>271</v>
      </c>
      <c r="E577" s="1" t="s">
        <v>272</v>
      </c>
      <c r="F577" s="69" t="s">
        <v>282</v>
      </c>
      <c r="G577" s="70" t="s">
        <v>283</v>
      </c>
      <c r="H577" s="25">
        <v>0</v>
      </c>
      <c r="I577" s="14" t="s">
        <v>284</v>
      </c>
      <c r="J577" s="71"/>
      <c r="K577" s="1" t="str">
        <f t="shared" si="19"/>
        <v>Not Active</v>
      </c>
      <c r="L577" s="33" t="s">
        <v>276</v>
      </c>
      <c r="M577" s="1" t="str">
        <f t="shared" si="20"/>
        <v>https://www.healthcarevaluehub.org/affordability-snapshot/Indiana</v>
      </c>
    </row>
    <row r="578" spans="1:13" ht="41.2" customHeight="1" x14ac:dyDescent="0.55000000000000004">
      <c r="A578" s="12">
        <v>577</v>
      </c>
      <c r="B578" t="s">
        <v>44</v>
      </c>
      <c r="C578" s="1" t="str" cm="1">
        <f t="array" ref="C578">_xlfn.SWITCH(B578,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578" s="1" t="s">
        <v>271</v>
      </c>
      <c r="E578" s="1" t="s">
        <v>272</v>
      </c>
      <c r="F578" s="69" t="s">
        <v>282</v>
      </c>
      <c r="G578" s="70" t="s">
        <v>283</v>
      </c>
      <c r="H578" s="25">
        <v>0</v>
      </c>
      <c r="I578" s="14" t="s">
        <v>284</v>
      </c>
      <c r="J578" s="71"/>
      <c r="K578" s="1" t="str">
        <f t="shared" si="19"/>
        <v>Not Active</v>
      </c>
      <c r="L578" s="33" t="s">
        <v>276</v>
      </c>
      <c r="M578" s="1" t="str">
        <f t="shared" si="20"/>
        <v>https://www.healthcarevaluehub.org/affordability-snapshot/Iowa</v>
      </c>
    </row>
    <row r="579" spans="1:13" ht="41.2" customHeight="1" x14ac:dyDescent="0.55000000000000004">
      <c r="A579" s="12">
        <v>578</v>
      </c>
      <c r="B579" t="s">
        <v>46</v>
      </c>
      <c r="C579" s="1" t="str" cm="1">
        <f t="array" ref="C579">_xlfn.SWITCH(B579,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579" s="1" t="s">
        <v>271</v>
      </c>
      <c r="E579" s="1" t="s">
        <v>272</v>
      </c>
      <c r="F579" s="69" t="s">
        <v>282</v>
      </c>
      <c r="G579" s="70" t="s">
        <v>283</v>
      </c>
      <c r="H579" s="25">
        <v>0</v>
      </c>
      <c r="I579" s="14" t="s">
        <v>284</v>
      </c>
      <c r="J579" s="71"/>
      <c r="K579" s="1" t="str">
        <f t="shared" ref="K579:K642" si="21">IF(H579=1,"Fully Active",
IF(H579=0.5,"Partially Implemented","Not Active"))</f>
        <v>Not Active</v>
      </c>
      <c r="L579" s="33" t="s">
        <v>276</v>
      </c>
      <c r="M579" s="1" t="str">
        <f t="shared" si="20"/>
        <v>https://www.healthcarevaluehub.org/affordability-snapshot/Kansas</v>
      </c>
    </row>
    <row r="580" spans="1:13" ht="41.2" customHeight="1" x14ac:dyDescent="0.55000000000000004">
      <c r="A580" s="12">
        <v>579</v>
      </c>
      <c r="B580" t="s">
        <v>47</v>
      </c>
      <c r="C580" s="1" t="str" cm="1">
        <f t="array" ref="C580">_xlfn.SWITCH(B580,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580" s="1" t="s">
        <v>271</v>
      </c>
      <c r="E580" s="1" t="s">
        <v>272</v>
      </c>
      <c r="F580" s="69" t="s">
        <v>282</v>
      </c>
      <c r="G580" s="70" t="s">
        <v>283</v>
      </c>
      <c r="H580" s="25">
        <v>0</v>
      </c>
      <c r="I580" s="14" t="s">
        <v>284</v>
      </c>
      <c r="J580" s="71"/>
      <c r="K580" s="1" t="str">
        <f t="shared" si="21"/>
        <v>Not Active</v>
      </c>
      <c r="L580" s="33" t="s">
        <v>276</v>
      </c>
      <c r="M580" s="1" t="str">
        <f t="shared" si="20"/>
        <v>https://www.healthcarevaluehub.org/affordability-snapshot/Kentucky</v>
      </c>
    </row>
    <row r="581" spans="1:13" ht="41.2" customHeight="1" x14ac:dyDescent="0.55000000000000004">
      <c r="A581" s="12">
        <v>580</v>
      </c>
      <c r="B581" t="s">
        <v>48</v>
      </c>
      <c r="C581" s="1" t="str" cm="1">
        <f t="array" ref="C581">_xlfn.SWITCH(B581,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581" s="1" t="s">
        <v>271</v>
      </c>
      <c r="E581" s="1" t="s">
        <v>272</v>
      </c>
      <c r="F581" s="69" t="s">
        <v>282</v>
      </c>
      <c r="G581" s="70" t="s">
        <v>283</v>
      </c>
      <c r="H581" s="25">
        <v>0</v>
      </c>
      <c r="I581" s="14" t="s">
        <v>284</v>
      </c>
      <c r="J581" s="71"/>
      <c r="K581" s="1" t="str">
        <f t="shared" si="21"/>
        <v>Not Active</v>
      </c>
      <c r="L581" s="33" t="s">
        <v>276</v>
      </c>
      <c r="M581" s="1" t="str">
        <f t="shared" si="20"/>
        <v>https://www.healthcarevaluehub.org/affordability-snapshot/Louisiana</v>
      </c>
    </row>
    <row r="582" spans="1:13" ht="41.2" customHeight="1" x14ac:dyDescent="0.55000000000000004">
      <c r="A582" s="12">
        <v>581</v>
      </c>
      <c r="B582" t="s">
        <v>49</v>
      </c>
      <c r="C582" s="1" t="str" cm="1">
        <f t="array" ref="C582">_xlfn.SWITCH(B582,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582" s="1" t="s">
        <v>271</v>
      </c>
      <c r="E582" s="1" t="s">
        <v>272</v>
      </c>
      <c r="F582" s="69" t="s">
        <v>282</v>
      </c>
      <c r="G582" s="70" t="s">
        <v>283</v>
      </c>
      <c r="H582" s="25">
        <v>0</v>
      </c>
      <c r="I582" s="14" t="s">
        <v>284</v>
      </c>
      <c r="J582" s="71" t="s">
        <v>2356</v>
      </c>
      <c r="K582" s="1" t="str">
        <f t="shared" si="21"/>
        <v>Not Active</v>
      </c>
      <c r="L582" s="33" t="s">
        <v>276</v>
      </c>
      <c r="M582" s="1" t="str">
        <f t="shared" si="20"/>
        <v>https://www.healthcarevaluehub.org/affordability-snapshot/Maine</v>
      </c>
    </row>
    <row r="583" spans="1:13" ht="41.2" customHeight="1" x14ac:dyDescent="0.55000000000000004">
      <c r="A583" s="12">
        <v>582</v>
      </c>
      <c r="B583" t="s">
        <v>50</v>
      </c>
      <c r="C583" s="1" t="str" cm="1">
        <f t="array" ref="C583">_xlfn.SWITCH(B583,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583" s="1" t="s">
        <v>271</v>
      </c>
      <c r="E583" s="1" t="s">
        <v>272</v>
      </c>
      <c r="F583" s="69" t="s">
        <v>282</v>
      </c>
      <c r="G583" s="70" t="s">
        <v>283</v>
      </c>
      <c r="H583" s="25">
        <v>1</v>
      </c>
      <c r="I583" s="14" t="s">
        <v>284</v>
      </c>
      <c r="J583" s="71" t="s">
        <v>2357</v>
      </c>
      <c r="K583" s="1" t="str">
        <f t="shared" si="21"/>
        <v>Fully Active</v>
      </c>
      <c r="L583" s="33" t="s">
        <v>276</v>
      </c>
      <c r="M583" s="1" t="str">
        <f t="shared" si="20"/>
        <v>https://www.healthcarevaluehub.org/affordability-snapshot/Maryland</v>
      </c>
    </row>
    <row r="584" spans="1:13" ht="41.2" customHeight="1" x14ac:dyDescent="0.55000000000000004">
      <c r="A584" s="12">
        <v>583</v>
      </c>
      <c r="B584" t="s">
        <v>51</v>
      </c>
      <c r="C584" s="1" t="str" cm="1">
        <f t="array" ref="C584">_xlfn.SWITCH(B584,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584" s="1" t="s">
        <v>271</v>
      </c>
      <c r="E584" s="1" t="s">
        <v>272</v>
      </c>
      <c r="F584" s="69" t="s">
        <v>282</v>
      </c>
      <c r="G584" s="70" t="s">
        <v>283</v>
      </c>
      <c r="H584" s="25">
        <v>0</v>
      </c>
      <c r="I584" s="14" t="s">
        <v>284</v>
      </c>
      <c r="J584" s="71"/>
      <c r="K584" s="1" t="str">
        <f t="shared" si="21"/>
        <v>Not Active</v>
      </c>
      <c r="L584" s="33" t="s">
        <v>276</v>
      </c>
      <c r="M584" s="1" t="str">
        <f t="shared" si="20"/>
        <v>https://www.healthcarevaluehub.org/affordability-snapshot/Massachusetts</v>
      </c>
    </row>
    <row r="585" spans="1:13" ht="41.2" customHeight="1" x14ac:dyDescent="0.55000000000000004">
      <c r="A585" s="12">
        <v>584</v>
      </c>
      <c r="B585" t="s">
        <v>52</v>
      </c>
      <c r="C585" s="1" t="str" cm="1">
        <f t="array" ref="C585">_xlfn.SWITCH(B585,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585" s="1" t="s">
        <v>271</v>
      </c>
      <c r="E585" s="1" t="s">
        <v>272</v>
      </c>
      <c r="F585" s="69" t="s">
        <v>282</v>
      </c>
      <c r="G585" s="70" t="s">
        <v>283</v>
      </c>
      <c r="H585" s="25">
        <v>0</v>
      </c>
      <c r="I585" s="14" t="s">
        <v>284</v>
      </c>
      <c r="J585" s="71"/>
      <c r="K585" s="1" t="str">
        <f t="shared" si="21"/>
        <v>Not Active</v>
      </c>
      <c r="L585" s="33" t="s">
        <v>276</v>
      </c>
      <c r="M585" s="1" t="str">
        <f t="shared" si="20"/>
        <v>https://www.healthcarevaluehub.org/affordability-snapshot/Michigan</v>
      </c>
    </row>
    <row r="586" spans="1:13" ht="41.2" customHeight="1" x14ac:dyDescent="0.55000000000000004">
      <c r="A586" s="12">
        <v>585</v>
      </c>
      <c r="B586" t="s">
        <v>53</v>
      </c>
      <c r="C586" s="1" t="str" cm="1">
        <f t="array" ref="C586">_xlfn.SWITCH(B586,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586" s="1" t="s">
        <v>271</v>
      </c>
      <c r="E586" s="1" t="s">
        <v>272</v>
      </c>
      <c r="F586" s="69" t="s">
        <v>282</v>
      </c>
      <c r="G586" s="70" t="s">
        <v>283</v>
      </c>
      <c r="H586" s="25">
        <v>1</v>
      </c>
      <c r="I586" s="14" t="s">
        <v>284</v>
      </c>
      <c r="J586" s="71" t="s">
        <v>2358</v>
      </c>
      <c r="K586" s="1" t="str">
        <f t="shared" si="21"/>
        <v>Fully Active</v>
      </c>
      <c r="L586" s="33" t="s">
        <v>276</v>
      </c>
      <c r="M586" s="1" t="str">
        <f t="shared" si="20"/>
        <v>https://www.healthcarevaluehub.org/affordability-snapshot/Minnesota</v>
      </c>
    </row>
    <row r="587" spans="1:13" ht="41.2" customHeight="1" x14ac:dyDescent="0.55000000000000004">
      <c r="A587" s="12">
        <v>586</v>
      </c>
      <c r="B587" t="s">
        <v>54</v>
      </c>
      <c r="C587" s="1" t="str" cm="1">
        <f t="array" ref="C587">_xlfn.SWITCH(B587,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587" s="1" t="s">
        <v>271</v>
      </c>
      <c r="E587" s="1" t="s">
        <v>272</v>
      </c>
      <c r="F587" s="69" t="s">
        <v>282</v>
      </c>
      <c r="G587" s="70" t="s">
        <v>283</v>
      </c>
      <c r="H587" s="25">
        <v>0</v>
      </c>
      <c r="I587" s="14" t="s">
        <v>284</v>
      </c>
      <c r="J587" s="71"/>
      <c r="K587" s="1" t="str">
        <f t="shared" si="21"/>
        <v>Not Active</v>
      </c>
      <c r="L587" s="33" t="s">
        <v>276</v>
      </c>
      <c r="M587" s="1" t="str">
        <f t="shared" si="20"/>
        <v>https://www.healthcarevaluehub.org/affordability-snapshot/Mississippi</v>
      </c>
    </row>
    <row r="588" spans="1:13" ht="41.2" customHeight="1" x14ac:dyDescent="0.55000000000000004">
      <c r="A588" s="12">
        <v>587</v>
      </c>
      <c r="B588" t="s">
        <v>55</v>
      </c>
      <c r="C588" s="1" t="str" cm="1">
        <f t="array" ref="C588">_xlfn.SWITCH(B588,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588" s="1" t="s">
        <v>271</v>
      </c>
      <c r="E588" s="1" t="s">
        <v>272</v>
      </c>
      <c r="F588" s="69" t="s">
        <v>282</v>
      </c>
      <c r="G588" s="70" t="s">
        <v>283</v>
      </c>
      <c r="H588" s="25">
        <v>0</v>
      </c>
      <c r="I588" s="14" t="s">
        <v>284</v>
      </c>
      <c r="J588" s="71"/>
      <c r="K588" s="1" t="str">
        <f t="shared" si="21"/>
        <v>Not Active</v>
      </c>
      <c r="L588" s="33" t="s">
        <v>276</v>
      </c>
      <c r="M588" s="1" t="str">
        <f t="shared" si="20"/>
        <v>https://www.healthcarevaluehub.org/affordability-snapshot/Missouri</v>
      </c>
    </row>
    <row r="589" spans="1:13" ht="41.2" customHeight="1" x14ac:dyDescent="0.55000000000000004">
      <c r="A589" s="12">
        <v>588</v>
      </c>
      <c r="B589" t="s">
        <v>56</v>
      </c>
      <c r="C589" s="1" t="str" cm="1">
        <f t="array" ref="C589">_xlfn.SWITCH(B589,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589" s="1" t="s">
        <v>271</v>
      </c>
      <c r="E589" s="1" t="s">
        <v>272</v>
      </c>
      <c r="F589" s="69" t="s">
        <v>282</v>
      </c>
      <c r="G589" s="70" t="s">
        <v>283</v>
      </c>
      <c r="H589" s="25">
        <v>0</v>
      </c>
      <c r="I589" s="14" t="s">
        <v>284</v>
      </c>
      <c r="J589" s="71"/>
      <c r="K589" s="1" t="str">
        <f t="shared" si="21"/>
        <v>Not Active</v>
      </c>
      <c r="L589" s="33" t="s">
        <v>276</v>
      </c>
      <c r="M589" s="1" t="str">
        <f t="shared" si="20"/>
        <v>https://www.healthcarevaluehub.org/affordability-snapshot/Montana</v>
      </c>
    </row>
    <row r="590" spans="1:13" ht="41.2" customHeight="1" x14ac:dyDescent="0.55000000000000004">
      <c r="A590" s="12">
        <v>589</v>
      </c>
      <c r="B590" t="s">
        <v>57</v>
      </c>
      <c r="C590" s="1" t="str" cm="1">
        <f t="array" ref="C590">_xlfn.SWITCH(B590,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590" s="1" t="s">
        <v>271</v>
      </c>
      <c r="E590" s="1" t="s">
        <v>272</v>
      </c>
      <c r="F590" s="69" t="s">
        <v>282</v>
      </c>
      <c r="G590" s="70" t="s">
        <v>283</v>
      </c>
      <c r="H590" s="25">
        <v>0</v>
      </c>
      <c r="I590" s="14" t="s">
        <v>284</v>
      </c>
      <c r="J590" s="71"/>
      <c r="K590" s="1" t="str">
        <f t="shared" si="21"/>
        <v>Not Active</v>
      </c>
      <c r="L590" s="33" t="s">
        <v>276</v>
      </c>
      <c r="M590" s="1" t="str">
        <f t="shared" si="20"/>
        <v>https://www.healthcarevaluehub.org/affordability-snapshot/Nebraska</v>
      </c>
    </row>
    <row r="591" spans="1:13" ht="41.2" customHeight="1" x14ac:dyDescent="0.55000000000000004">
      <c r="A591" s="12">
        <v>590</v>
      </c>
      <c r="B591" t="s">
        <v>58</v>
      </c>
      <c r="C591" s="1" t="str" cm="1">
        <f t="array" ref="C591">_xlfn.SWITCH(B591,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591" s="1" t="s">
        <v>271</v>
      </c>
      <c r="E591" s="1" t="s">
        <v>272</v>
      </c>
      <c r="F591" s="69" t="s">
        <v>282</v>
      </c>
      <c r="G591" s="70" t="s">
        <v>283</v>
      </c>
      <c r="H591" s="25">
        <v>0</v>
      </c>
      <c r="I591" s="14" t="s">
        <v>284</v>
      </c>
      <c r="J591" s="71"/>
      <c r="K591" s="1" t="str">
        <f t="shared" si="21"/>
        <v>Not Active</v>
      </c>
      <c r="L591" s="33" t="s">
        <v>276</v>
      </c>
      <c r="M591" s="1" t="str">
        <f t="shared" si="20"/>
        <v>https://www.healthcarevaluehub.org/affordability-snapshot/Nevada</v>
      </c>
    </row>
    <row r="592" spans="1:13" ht="41.2" customHeight="1" x14ac:dyDescent="0.55000000000000004">
      <c r="A592" s="12">
        <v>591</v>
      </c>
      <c r="B592" t="s">
        <v>59</v>
      </c>
      <c r="C592" s="1" t="str" cm="1">
        <f t="array" ref="C592">_xlfn.SWITCH(B592,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592" s="1" t="s">
        <v>271</v>
      </c>
      <c r="E592" s="1" t="s">
        <v>272</v>
      </c>
      <c r="F592" s="69" t="s">
        <v>282</v>
      </c>
      <c r="G592" s="70" t="s">
        <v>283</v>
      </c>
      <c r="H592" s="25">
        <v>0</v>
      </c>
      <c r="I592" s="14" t="s">
        <v>284</v>
      </c>
      <c r="J592" s="71"/>
      <c r="K592" s="1" t="str">
        <f t="shared" si="21"/>
        <v>Not Active</v>
      </c>
      <c r="L592" s="33" t="s">
        <v>276</v>
      </c>
      <c r="M592" s="1" t="str">
        <f t="shared" si="20"/>
        <v>https://www.healthcarevaluehub.org/affordability-snapshot/New Hampshire</v>
      </c>
    </row>
    <row r="593" spans="1:13" ht="41.2" customHeight="1" x14ac:dyDescent="0.55000000000000004">
      <c r="A593" s="12">
        <v>592</v>
      </c>
      <c r="B593" t="s">
        <v>60</v>
      </c>
      <c r="C593" s="1" t="str" cm="1">
        <f t="array" ref="C593">_xlfn.SWITCH(B593,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593" s="1" t="s">
        <v>271</v>
      </c>
      <c r="E593" s="1" t="s">
        <v>272</v>
      </c>
      <c r="F593" s="69" t="s">
        <v>282</v>
      </c>
      <c r="G593" s="70" t="s">
        <v>283</v>
      </c>
      <c r="H593" s="25">
        <v>0</v>
      </c>
      <c r="I593" s="14" t="s">
        <v>284</v>
      </c>
      <c r="J593" s="71"/>
      <c r="K593" s="1" t="str">
        <f t="shared" si="21"/>
        <v>Not Active</v>
      </c>
      <c r="L593" s="33" t="s">
        <v>276</v>
      </c>
      <c r="M593" s="1" t="str">
        <f t="shared" si="20"/>
        <v>https://www.healthcarevaluehub.org/affordability-snapshot/New Jersey</v>
      </c>
    </row>
    <row r="594" spans="1:13" ht="41.2" customHeight="1" x14ac:dyDescent="0.55000000000000004">
      <c r="A594" s="12">
        <v>593</v>
      </c>
      <c r="B594" t="s">
        <v>61</v>
      </c>
      <c r="C594" s="1" t="str" cm="1">
        <f t="array" ref="C594">_xlfn.SWITCH(B594,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594" s="1" t="s">
        <v>271</v>
      </c>
      <c r="E594" s="1" t="s">
        <v>272</v>
      </c>
      <c r="F594" s="69" t="s">
        <v>282</v>
      </c>
      <c r="G594" s="70" t="s">
        <v>283</v>
      </c>
      <c r="H594" s="25">
        <v>0</v>
      </c>
      <c r="I594" s="14" t="s">
        <v>284</v>
      </c>
      <c r="J594" s="71"/>
      <c r="K594" s="1" t="str">
        <f t="shared" si="21"/>
        <v>Not Active</v>
      </c>
      <c r="L594" s="33" t="s">
        <v>276</v>
      </c>
      <c r="M594" s="1" t="str">
        <f t="shared" si="20"/>
        <v>https://www.healthcarevaluehub.org/affordability-snapshot/New Mexico</v>
      </c>
    </row>
    <row r="595" spans="1:13" ht="41.2" customHeight="1" x14ac:dyDescent="0.55000000000000004">
      <c r="A595" s="12">
        <v>594</v>
      </c>
      <c r="B595" t="s">
        <v>62</v>
      </c>
      <c r="C595" s="1" t="str" cm="1">
        <f t="array" ref="C595">_xlfn.SWITCH(B595,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595" s="1" t="s">
        <v>271</v>
      </c>
      <c r="E595" s="1" t="s">
        <v>272</v>
      </c>
      <c r="F595" s="69" t="s">
        <v>282</v>
      </c>
      <c r="G595" s="70" t="s">
        <v>283</v>
      </c>
      <c r="H595" s="25">
        <v>0</v>
      </c>
      <c r="I595" s="14" t="s">
        <v>284</v>
      </c>
      <c r="J595" s="71"/>
      <c r="K595" s="1" t="str">
        <f t="shared" si="21"/>
        <v>Not Active</v>
      </c>
      <c r="L595" s="33" t="s">
        <v>276</v>
      </c>
      <c r="M595" s="1" t="str">
        <f t="shared" si="20"/>
        <v>https://www.healthcarevaluehub.org/affordability-snapshot/New York</v>
      </c>
    </row>
    <row r="596" spans="1:13" ht="41.2" customHeight="1" x14ac:dyDescent="0.55000000000000004">
      <c r="A596" s="12">
        <v>595</v>
      </c>
      <c r="B596" t="s">
        <v>63</v>
      </c>
      <c r="C596" s="1" t="str" cm="1">
        <f t="array" ref="C596">_xlfn.SWITCH(B596,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596" s="1" t="s">
        <v>271</v>
      </c>
      <c r="E596" s="1" t="s">
        <v>272</v>
      </c>
      <c r="F596" s="69" t="s">
        <v>282</v>
      </c>
      <c r="G596" s="70" t="s">
        <v>283</v>
      </c>
      <c r="H596" s="25">
        <v>0</v>
      </c>
      <c r="I596" s="14" t="s">
        <v>284</v>
      </c>
      <c r="J596" s="71"/>
      <c r="K596" s="1" t="str">
        <f t="shared" si="21"/>
        <v>Not Active</v>
      </c>
      <c r="L596" s="33" t="s">
        <v>276</v>
      </c>
      <c r="M596" s="1" t="str">
        <f t="shared" si="20"/>
        <v>https://www.healthcarevaluehub.org/affordability-snapshot/North Carolina</v>
      </c>
    </row>
    <row r="597" spans="1:13" ht="41.2" customHeight="1" x14ac:dyDescent="0.55000000000000004">
      <c r="A597" s="12">
        <v>596</v>
      </c>
      <c r="B597" t="s">
        <v>64</v>
      </c>
      <c r="C597" s="1" t="str" cm="1">
        <f t="array" ref="C597">_xlfn.SWITCH(B597,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597" s="1" t="s">
        <v>271</v>
      </c>
      <c r="E597" s="1" t="s">
        <v>272</v>
      </c>
      <c r="F597" s="69" t="s">
        <v>282</v>
      </c>
      <c r="G597" s="70" t="s">
        <v>283</v>
      </c>
      <c r="H597" s="25">
        <v>0</v>
      </c>
      <c r="I597" s="14" t="s">
        <v>284</v>
      </c>
      <c r="J597" s="71"/>
      <c r="K597" s="1" t="str">
        <f t="shared" si="21"/>
        <v>Not Active</v>
      </c>
      <c r="L597" s="33" t="s">
        <v>276</v>
      </c>
      <c r="M597" s="1" t="str">
        <f t="shared" ref="M597:M660" si="22">"https://www.healthcarevaluehub.org/affordability-snapshot/"&amp;B597</f>
        <v>https://www.healthcarevaluehub.org/affordability-snapshot/North Dakota</v>
      </c>
    </row>
    <row r="598" spans="1:13" ht="41.2" customHeight="1" x14ac:dyDescent="0.55000000000000004">
      <c r="A598" s="12">
        <v>597</v>
      </c>
      <c r="B598" t="s">
        <v>65</v>
      </c>
      <c r="C598" s="1" t="str" cm="1">
        <f t="array" ref="C598">_xlfn.SWITCH(B598,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598" s="1" t="s">
        <v>271</v>
      </c>
      <c r="E598" s="1" t="s">
        <v>272</v>
      </c>
      <c r="F598" s="69" t="s">
        <v>282</v>
      </c>
      <c r="G598" s="70" t="s">
        <v>283</v>
      </c>
      <c r="H598" s="25">
        <v>0</v>
      </c>
      <c r="I598" s="14" t="s">
        <v>284</v>
      </c>
      <c r="J598" s="71"/>
      <c r="K598" s="1" t="str">
        <f t="shared" si="21"/>
        <v>Not Active</v>
      </c>
      <c r="L598" s="33" t="s">
        <v>276</v>
      </c>
      <c r="M598" s="1" t="str">
        <f t="shared" si="22"/>
        <v>https://www.healthcarevaluehub.org/affordability-snapshot/Ohio</v>
      </c>
    </row>
    <row r="599" spans="1:13" ht="41.2" customHeight="1" x14ac:dyDescent="0.55000000000000004">
      <c r="A599" s="12">
        <v>598</v>
      </c>
      <c r="B599" t="s">
        <v>66</v>
      </c>
      <c r="C599" s="1" t="str" cm="1">
        <f t="array" ref="C599">_xlfn.SWITCH(B599,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599" s="1" t="s">
        <v>271</v>
      </c>
      <c r="E599" s="1" t="s">
        <v>272</v>
      </c>
      <c r="F599" s="69" t="s">
        <v>282</v>
      </c>
      <c r="G599" s="70" t="s">
        <v>283</v>
      </c>
      <c r="H599" s="25">
        <v>0</v>
      </c>
      <c r="I599" s="14" t="s">
        <v>284</v>
      </c>
      <c r="J599" s="71"/>
      <c r="K599" s="1" t="str">
        <f t="shared" si="21"/>
        <v>Not Active</v>
      </c>
      <c r="L599" s="33" t="s">
        <v>276</v>
      </c>
      <c r="M599" s="1" t="str">
        <f t="shared" si="22"/>
        <v>https://www.healthcarevaluehub.org/affordability-snapshot/Oklahoma</v>
      </c>
    </row>
    <row r="600" spans="1:13" ht="41.2" customHeight="1" x14ac:dyDescent="0.55000000000000004">
      <c r="A600" s="12">
        <v>599</v>
      </c>
      <c r="B600" t="s">
        <v>69</v>
      </c>
      <c r="C600" s="1" t="str" cm="1">
        <f t="array" ref="C600">_xlfn.SWITCH(B600,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600" s="1" t="s">
        <v>271</v>
      </c>
      <c r="E600" s="1" t="s">
        <v>272</v>
      </c>
      <c r="F600" s="69" t="s">
        <v>282</v>
      </c>
      <c r="G600" s="70" t="s">
        <v>283</v>
      </c>
      <c r="H600" s="25">
        <v>0</v>
      </c>
      <c r="I600" s="14" t="s">
        <v>284</v>
      </c>
      <c r="J600" s="323"/>
      <c r="K600" s="1" t="str">
        <f t="shared" si="21"/>
        <v>Not Active</v>
      </c>
      <c r="L600" s="33" t="s">
        <v>276</v>
      </c>
      <c r="M600" s="1" t="str">
        <f t="shared" si="22"/>
        <v>https://www.healthcarevaluehub.org/affordability-snapshot/Oregon</v>
      </c>
    </row>
    <row r="601" spans="1:13" ht="41.2" customHeight="1" x14ac:dyDescent="0.55000000000000004">
      <c r="A601" s="12">
        <v>600</v>
      </c>
      <c r="B601" t="s">
        <v>70</v>
      </c>
      <c r="C601" s="1" t="str" cm="1">
        <f t="array" ref="C601">_xlfn.SWITCH(B601,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601" s="1" t="s">
        <v>271</v>
      </c>
      <c r="E601" s="1" t="s">
        <v>272</v>
      </c>
      <c r="F601" s="69" t="s">
        <v>282</v>
      </c>
      <c r="G601" s="70" t="s">
        <v>283</v>
      </c>
      <c r="H601" s="25">
        <v>0</v>
      </c>
      <c r="I601" s="14" t="s">
        <v>284</v>
      </c>
      <c r="J601" s="71"/>
      <c r="K601" s="1" t="str">
        <f t="shared" si="21"/>
        <v>Not Active</v>
      </c>
      <c r="L601" s="33" t="s">
        <v>276</v>
      </c>
      <c r="M601" s="1" t="str">
        <f t="shared" si="22"/>
        <v>https://www.healthcarevaluehub.org/affordability-snapshot/Pennsylvania</v>
      </c>
    </row>
    <row r="602" spans="1:13" ht="41.2" customHeight="1" x14ac:dyDescent="0.55000000000000004">
      <c r="A602" s="12">
        <v>601</v>
      </c>
      <c r="B602" t="s">
        <v>71</v>
      </c>
      <c r="C602" s="1" t="str" cm="1">
        <f t="array" ref="C602">_xlfn.SWITCH(B602,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602" s="1" t="s">
        <v>271</v>
      </c>
      <c r="E602" s="1" t="s">
        <v>272</v>
      </c>
      <c r="F602" s="69" t="s">
        <v>282</v>
      </c>
      <c r="G602" s="70" t="s">
        <v>283</v>
      </c>
      <c r="H602" s="25">
        <v>0</v>
      </c>
      <c r="I602" s="14" t="s">
        <v>284</v>
      </c>
      <c r="J602" s="71"/>
      <c r="K602" s="1" t="str">
        <f t="shared" si="21"/>
        <v>Not Active</v>
      </c>
      <c r="L602" s="33" t="s">
        <v>276</v>
      </c>
      <c r="M602" s="1" t="str">
        <f t="shared" si="22"/>
        <v>https://www.healthcarevaluehub.org/affordability-snapshot/Rhode Island</v>
      </c>
    </row>
    <row r="603" spans="1:13" ht="41.2" customHeight="1" x14ac:dyDescent="0.55000000000000004">
      <c r="A603" s="12">
        <v>602</v>
      </c>
      <c r="B603" t="s">
        <v>72</v>
      </c>
      <c r="C603" s="1" t="str" cm="1">
        <f t="array" ref="C603">_xlfn.SWITCH(B603,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603" s="1" t="s">
        <v>271</v>
      </c>
      <c r="E603" s="1" t="s">
        <v>272</v>
      </c>
      <c r="F603" s="69" t="s">
        <v>282</v>
      </c>
      <c r="G603" s="70" t="s">
        <v>283</v>
      </c>
      <c r="H603" s="25">
        <v>0</v>
      </c>
      <c r="I603" s="14" t="s">
        <v>284</v>
      </c>
      <c r="J603" s="71"/>
      <c r="K603" s="1" t="str">
        <f t="shared" si="21"/>
        <v>Not Active</v>
      </c>
      <c r="L603" s="33" t="s">
        <v>276</v>
      </c>
      <c r="M603" s="1" t="str">
        <f t="shared" si="22"/>
        <v>https://www.healthcarevaluehub.org/affordability-snapshot/South Carolina</v>
      </c>
    </row>
    <row r="604" spans="1:13" ht="41.2" customHeight="1" x14ac:dyDescent="0.55000000000000004">
      <c r="A604" s="12">
        <v>603</v>
      </c>
      <c r="B604" t="s">
        <v>73</v>
      </c>
      <c r="C604" s="1" t="str" cm="1">
        <f t="array" ref="C604">_xlfn.SWITCH(B604,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604" s="1" t="s">
        <v>271</v>
      </c>
      <c r="E604" s="1" t="s">
        <v>272</v>
      </c>
      <c r="F604" s="69" t="s">
        <v>282</v>
      </c>
      <c r="G604" s="70" t="s">
        <v>283</v>
      </c>
      <c r="H604" s="25">
        <v>0</v>
      </c>
      <c r="I604" s="14" t="s">
        <v>284</v>
      </c>
      <c r="J604" s="71"/>
      <c r="K604" s="1" t="str">
        <f t="shared" si="21"/>
        <v>Not Active</v>
      </c>
      <c r="L604" s="33" t="s">
        <v>276</v>
      </c>
      <c r="M604" s="1" t="str">
        <f t="shared" si="22"/>
        <v>https://www.healthcarevaluehub.org/affordability-snapshot/South Dakota</v>
      </c>
    </row>
    <row r="605" spans="1:13" ht="41.2" customHeight="1" x14ac:dyDescent="0.55000000000000004">
      <c r="A605" s="12">
        <v>604</v>
      </c>
      <c r="B605" t="s">
        <v>74</v>
      </c>
      <c r="C605" s="1" t="str" cm="1">
        <f t="array" ref="C605">_xlfn.SWITCH(B605,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605" s="1" t="s">
        <v>271</v>
      </c>
      <c r="E605" s="1" t="s">
        <v>272</v>
      </c>
      <c r="F605" s="69" t="s">
        <v>282</v>
      </c>
      <c r="G605" s="70" t="s">
        <v>283</v>
      </c>
      <c r="H605" s="25">
        <v>0</v>
      </c>
      <c r="I605" s="14" t="s">
        <v>284</v>
      </c>
      <c r="J605" s="71"/>
      <c r="K605" s="1" t="str">
        <f t="shared" si="21"/>
        <v>Not Active</v>
      </c>
      <c r="L605" s="33" t="s">
        <v>276</v>
      </c>
      <c r="M605" s="1" t="str">
        <f t="shared" si="22"/>
        <v>https://www.healthcarevaluehub.org/affordability-snapshot/Tennessee</v>
      </c>
    </row>
    <row r="606" spans="1:13" ht="41.2" customHeight="1" x14ac:dyDescent="0.55000000000000004">
      <c r="A606" s="12">
        <v>605</v>
      </c>
      <c r="B606" t="s">
        <v>77</v>
      </c>
      <c r="C606" s="1" t="str" cm="1">
        <f t="array" ref="C606">_xlfn.SWITCH(B606,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606" s="1" t="s">
        <v>271</v>
      </c>
      <c r="E606" s="1" t="s">
        <v>272</v>
      </c>
      <c r="F606" s="69" t="s">
        <v>282</v>
      </c>
      <c r="G606" s="70" t="s">
        <v>283</v>
      </c>
      <c r="H606" s="25">
        <v>0</v>
      </c>
      <c r="I606" s="14" t="s">
        <v>284</v>
      </c>
      <c r="J606" s="71"/>
      <c r="K606" s="1" t="str">
        <f t="shared" si="21"/>
        <v>Not Active</v>
      </c>
      <c r="L606" s="33" t="s">
        <v>276</v>
      </c>
      <c r="M606" s="1" t="str">
        <f t="shared" si="22"/>
        <v>https://www.healthcarevaluehub.org/affordability-snapshot/Texas</v>
      </c>
    </row>
    <row r="607" spans="1:13" ht="41.2" customHeight="1" x14ac:dyDescent="0.55000000000000004">
      <c r="A607" s="12">
        <v>606</v>
      </c>
      <c r="B607" t="s">
        <v>78</v>
      </c>
      <c r="C607" s="1" t="str" cm="1">
        <f t="array" ref="C607">_xlfn.SWITCH(B607,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607" s="1" t="s">
        <v>271</v>
      </c>
      <c r="E607" s="1" t="s">
        <v>272</v>
      </c>
      <c r="F607" s="69" t="s">
        <v>282</v>
      </c>
      <c r="G607" s="70" t="s">
        <v>283</v>
      </c>
      <c r="H607" s="25">
        <v>0</v>
      </c>
      <c r="I607" s="14" t="s">
        <v>284</v>
      </c>
      <c r="J607" s="71"/>
      <c r="K607" s="1" t="str">
        <f t="shared" si="21"/>
        <v>Not Active</v>
      </c>
      <c r="L607" s="33" t="s">
        <v>276</v>
      </c>
      <c r="M607" s="1" t="str">
        <f t="shared" si="22"/>
        <v>https://www.healthcarevaluehub.org/affordability-snapshot/Utah</v>
      </c>
    </row>
    <row r="608" spans="1:13" ht="41.2" customHeight="1" x14ac:dyDescent="0.55000000000000004">
      <c r="A608" s="12">
        <v>607</v>
      </c>
      <c r="B608" t="s">
        <v>79</v>
      </c>
      <c r="C608" s="1" t="str" cm="1">
        <f t="array" ref="C608">_xlfn.SWITCH(B608,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608" s="1" t="s">
        <v>271</v>
      </c>
      <c r="E608" s="1" t="s">
        <v>272</v>
      </c>
      <c r="F608" s="69" t="s">
        <v>282</v>
      </c>
      <c r="G608" s="70" t="s">
        <v>283</v>
      </c>
      <c r="H608" s="25">
        <v>0</v>
      </c>
      <c r="I608" s="14" t="s">
        <v>284</v>
      </c>
      <c r="J608" s="71"/>
      <c r="K608" s="1" t="str">
        <f t="shared" si="21"/>
        <v>Not Active</v>
      </c>
      <c r="L608" s="33" t="s">
        <v>276</v>
      </c>
      <c r="M608" s="1" t="str">
        <f t="shared" si="22"/>
        <v>https://www.healthcarevaluehub.org/affordability-snapshot/Vermont</v>
      </c>
    </row>
    <row r="609" spans="1:13" ht="41.2" customHeight="1" x14ac:dyDescent="0.55000000000000004">
      <c r="A609" s="12">
        <v>608</v>
      </c>
      <c r="B609" t="s">
        <v>80</v>
      </c>
      <c r="C609" s="1" t="str" cm="1">
        <f t="array" ref="C609">_xlfn.SWITCH(B609,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609" s="1" t="s">
        <v>271</v>
      </c>
      <c r="E609" s="1" t="s">
        <v>272</v>
      </c>
      <c r="F609" s="69" t="s">
        <v>282</v>
      </c>
      <c r="G609" s="70" t="s">
        <v>283</v>
      </c>
      <c r="H609" s="25">
        <v>0</v>
      </c>
      <c r="I609" s="14" t="s">
        <v>284</v>
      </c>
      <c r="J609" s="71"/>
      <c r="K609" s="1" t="str">
        <f t="shared" si="21"/>
        <v>Not Active</v>
      </c>
      <c r="L609" s="33" t="s">
        <v>276</v>
      </c>
      <c r="M609" s="1" t="str">
        <f t="shared" si="22"/>
        <v>https://www.healthcarevaluehub.org/affordability-snapshot/Virginia</v>
      </c>
    </row>
    <row r="610" spans="1:13" ht="41.2" customHeight="1" x14ac:dyDescent="0.55000000000000004">
      <c r="A610" s="12">
        <v>609</v>
      </c>
      <c r="B610" t="s">
        <v>81</v>
      </c>
      <c r="C610" s="1" t="str" cm="1">
        <f t="array" ref="C610">_xlfn.SWITCH(B610,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610" s="1" t="s">
        <v>271</v>
      </c>
      <c r="E610" s="1" t="s">
        <v>272</v>
      </c>
      <c r="F610" s="69" t="s">
        <v>282</v>
      </c>
      <c r="G610" s="70" t="s">
        <v>283</v>
      </c>
      <c r="H610" s="25">
        <v>1</v>
      </c>
      <c r="I610" s="14" t="s">
        <v>284</v>
      </c>
      <c r="J610" s="71" t="s">
        <v>2359</v>
      </c>
      <c r="K610" s="1" t="str">
        <f t="shared" si="21"/>
        <v>Fully Active</v>
      </c>
      <c r="L610" s="33" t="s">
        <v>276</v>
      </c>
      <c r="M610" s="1" t="str">
        <f t="shared" si="22"/>
        <v>https://www.healthcarevaluehub.org/affordability-snapshot/Washington</v>
      </c>
    </row>
    <row r="611" spans="1:13" ht="41.2" customHeight="1" x14ac:dyDescent="0.55000000000000004">
      <c r="A611" s="12">
        <v>610</v>
      </c>
      <c r="B611" t="s">
        <v>82</v>
      </c>
      <c r="C611" s="1" t="str" cm="1">
        <f t="array" ref="C611">_xlfn.SWITCH(B611,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611" s="1" t="s">
        <v>271</v>
      </c>
      <c r="E611" s="1" t="s">
        <v>272</v>
      </c>
      <c r="F611" s="69" t="s">
        <v>282</v>
      </c>
      <c r="G611" s="70" t="s">
        <v>283</v>
      </c>
      <c r="H611" s="25">
        <v>0</v>
      </c>
      <c r="I611" s="14" t="s">
        <v>284</v>
      </c>
      <c r="J611" s="71"/>
      <c r="K611" s="1" t="str">
        <f t="shared" si="21"/>
        <v>Not Active</v>
      </c>
      <c r="L611" s="33" t="s">
        <v>276</v>
      </c>
      <c r="M611" s="1" t="str">
        <f t="shared" si="22"/>
        <v>https://www.healthcarevaluehub.org/affordability-snapshot/West Virginia</v>
      </c>
    </row>
    <row r="612" spans="1:13" ht="41.2" customHeight="1" x14ac:dyDescent="0.55000000000000004">
      <c r="A612" s="12">
        <v>611</v>
      </c>
      <c r="B612" t="s">
        <v>83</v>
      </c>
      <c r="C612" s="1" t="str" cm="1">
        <f t="array" ref="C612">_xlfn.SWITCH(B612,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612" s="1" t="s">
        <v>271</v>
      </c>
      <c r="E612" s="1" t="s">
        <v>272</v>
      </c>
      <c r="F612" s="69" t="s">
        <v>282</v>
      </c>
      <c r="G612" s="70" t="s">
        <v>283</v>
      </c>
      <c r="H612" s="25">
        <v>0</v>
      </c>
      <c r="I612" s="14" t="s">
        <v>284</v>
      </c>
      <c r="J612" s="71"/>
      <c r="K612" s="1" t="str">
        <f t="shared" si="21"/>
        <v>Not Active</v>
      </c>
      <c r="L612" s="33" t="s">
        <v>276</v>
      </c>
      <c r="M612" s="1" t="str">
        <f t="shared" si="22"/>
        <v>https://www.healthcarevaluehub.org/affordability-snapshot/Wisconsin</v>
      </c>
    </row>
    <row r="613" spans="1:13" ht="41.2" customHeight="1" x14ac:dyDescent="0.55000000000000004">
      <c r="A613" s="12">
        <v>612</v>
      </c>
      <c r="B613" t="s">
        <v>84</v>
      </c>
      <c r="C613" s="1" t="str" cm="1">
        <f t="array" ref="C613">_xlfn.SWITCH(B613,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613" s="1" t="s">
        <v>271</v>
      </c>
      <c r="E613" s="1" t="s">
        <v>272</v>
      </c>
      <c r="F613" s="69" t="s">
        <v>282</v>
      </c>
      <c r="G613" s="70" t="s">
        <v>283</v>
      </c>
      <c r="H613" s="25">
        <v>0</v>
      </c>
      <c r="I613" s="14" t="s">
        <v>284</v>
      </c>
      <c r="J613" s="71"/>
      <c r="K613" s="1" t="str">
        <f t="shared" si="21"/>
        <v>Not Active</v>
      </c>
      <c r="L613" s="33" t="s">
        <v>276</v>
      </c>
      <c r="M613" s="1" t="str">
        <f t="shared" si="22"/>
        <v>https://www.healthcarevaluehub.org/affordability-snapshot/Wyoming</v>
      </c>
    </row>
    <row r="614" spans="1:13" ht="41.2" customHeight="1" x14ac:dyDescent="0.55000000000000004">
      <c r="A614" s="12">
        <v>613</v>
      </c>
      <c r="B614" t="s">
        <v>21</v>
      </c>
      <c r="C614" s="1" t="str" cm="1">
        <f t="array" ref="C614">_xlfn.SWITCH(B614,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614" s="1" t="s">
        <v>271</v>
      </c>
      <c r="E614" s="1" t="s">
        <v>272</v>
      </c>
      <c r="F614" s="69" t="s">
        <v>285</v>
      </c>
      <c r="G614" s="70" t="s">
        <v>286</v>
      </c>
      <c r="H614" s="17">
        <v>0</v>
      </c>
      <c r="I614" s="18" t="s">
        <v>287</v>
      </c>
      <c r="J614" s="23"/>
      <c r="K614" s="1" t="str">
        <f t="shared" si="21"/>
        <v>Not Active</v>
      </c>
      <c r="L614" s="68" t="s">
        <v>288</v>
      </c>
      <c r="M614" s="1" t="str">
        <f t="shared" si="22"/>
        <v>https://www.healthcarevaluehub.org/affordability-snapshot/Alabama</v>
      </c>
    </row>
    <row r="615" spans="1:13" ht="41.2" customHeight="1" x14ac:dyDescent="0.55000000000000004">
      <c r="A615" s="12">
        <v>614</v>
      </c>
      <c r="B615" t="s">
        <v>28</v>
      </c>
      <c r="C615" s="1" t="str" cm="1">
        <f t="array" ref="C615">_xlfn.SWITCH(B615,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615" s="1" t="s">
        <v>271</v>
      </c>
      <c r="E615" s="1" t="s">
        <v>272</v>
      </c>
      <c r="F615" s="69" t="s">
        <v>285</v>
      </c>
      <c r="G615" s="70" t="s">
        <v>286</v>
      </c>
      <c r="H615" s="17">
        <v>0</v>
      </c>
      <c r="I615" s="18" t="s">
        <v>287</v>
      </c>
      <c r="J615" s="23"/>
      <c r="K615" s="1" t="str">
        <f t="shared" si="21"/>
        <v>Not Active</v>
      </c>
      <c r="L615" s="68" t="s">
        <v>288</v>
      </c>
      <c r="M615" s="1" t="str">
        <f t="shared" si="22"/>
        <v>https://www.healthcarevaluehub.org/affordability-snapshot/Alaska</v>
      </c>
    </row>
    <row r="616" spans="1:13" ht="41.2" customHeight="1" x14ac:dyDescent="0.55000000000000004">
      <c r="A616" s="12">
        <v>615</v>
      </c>
      <c r="B616" t="s">
        <v>29</v>
      </c>
      <c r="C616" s="1" t="str" cm="1">
        <f t="array" ref="C616">_xlfn.SWITCH(B616,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616" s="1" t="s">
        <v>271</v>
      </c>
      <c r="E616" s="1" t="s">
        <v>272</v>
      </c>
      <c r="F616" s="69" t="s">
        <v>285</v>
      </c>
      <c r="G616" s="70" t="s">
        <v>286</v>
      </c>
      <c r="H616" s="17">
        <v>0</v>
      </c>
      <c r="I616" s="18" t="s">
        <v>287</v>
      </c>
      <c r="J616" s="23"/>
      <c r="K616" s="1" t="str">
        <f t="shared" si="21"/>
        <v>Not Active</v>
      </c>
      <c r="L616" s="68" t="s">
        <v>288</v>
      </c>
      <c r="M616" s="1" t="str">
        <f t="shared" si="22"/>
        <v>https://www.healthcarevaluehub.org/affordability-snapshot/Arizona</v>
      </c>
    </row>
    <row r="617" spans="1:13" ht="41.2" customHeight="1" x14ac:dyDescent="0.55000000000000004">
      <c r="A617" s="12">
        <v>616</v>
      </c>
      <c r="B617" t="s">
        <v>30</v>
      </c>
      <c r="C617" s="1" t="str" cm="1">
        <f t="array" ref="C617">_xlfn.SWITCH(B617,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617" s="1" t="s">
        <v>271</v>
      </c>
      <c r="E617" s="1" t="s">
        <v>272</v>
      </c>
      <c r="F617" s="69" t="s">
        <v>285</v>
      </c>
      <c r="G617" s="70" t="s">
        <v>286</v>
      </c>
      <c r="H617" s="17">
        <v>0</v>
      </c>
      <c r="I617" s="18" t="s">
        <v>287</v>
      </c>
      <c r="J617" s="23"/>
      <c r="K617" s="1" t="str">
        <f t="shared" si="21"/>
        <v>Not Active</v>
      </c>
      <c r="L617" s="68" t="s">
        <v>288</v>
      </c>
      <c r="M617" s="1" t="str">
        <f t="shared" si="22"/>
        <v>https://www.healthcarevaluehub.org/affordability-snapshot/Arkansas</v>
      </c>
    </row>
    <row r="618" spans="1:13" ht="41.2" customHeight="1" x14ac:dyDescent="0.55000000000000004">
      <c r="A618" s="12">
        <v>617</v>
      </c>
      <c r="B618" t="s">
        <v>31</v>
      </c>
      <c r="C618" s="1" t="str" cm="1">
        <f t="array" ref="C618">_xlfn.SWITCH(B618,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618" s="1" t="s">
        <v>271</v>
      </c>
      <c r="E618" s="1" t="s">
        <v>272</v>
      </c>
      <c r="F618" s="69" t="s">
        <v>285</v>
      </c>
      <c r="G618" s="70" t="s">
        <v>286</v>
      </c>
      <c r="H618" s="17">
        <v>1</v>
      </c>
      <c r="I618" s="18" t="s">
        <v>289</v>
      </c>
      <c r="J618" s="23" t="s">
        <v>290</v>
      </c>
      <c r="K618" s="1" t="str">
        <f t="shared" si="21"/>
        <v>Fully Active</v>
      </c>
      <c r="L618" s="68" t="s">
        <v>288</v>
      </c>
      <c r="M618" s="1" t="str">
        <f t="shared" si="22"/>
        <v>https://www.healthcarevaluehub.org/affordability-snapshot/California</v>
      </c>
    </row>
    <row r="619" spans="1:13" ht="41.2" customHeight="1" x14ac:dyDescent="0.55000000000000004">
      <c r="A619" s="12">
        <v>618</v>
      </c>
      <c r="B619" t="s">
        <v>32</v>
      </c>
      <c r="C619" s="1" t="str" cm="1">
        <f t="array" ref="C619">_xlfn.SWITCH(B619,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619" s="1" t="s">
        <v>271</v>
      </c>
      <c r="E619" s="1" t="s">
        <v>272</v>
      </c>
      <c r="F619" s="69" t="s">
        <v>285</v>
      </c>
      <c r="G619" s="70" t="s">
        <v>286</v>
      </c>
      <c r="H619" s="17">
        <v>1</v>
      </c>
      <c r="I619" s="18" t="s">
        <v>289</v>
      </c>
      <c r="J619" s="23" t="s">
        <v>291</v>
      </c>
      <c r="K619" s="1" t="str">
        <f t="shared" si="21"/>
        <v>Fully Active</v>
      </c>
      <c r="L619" s="68" t="s">
        <v>288</v>
      </c>
      <c r="M619" s="1" t="str">
        <f t="shared" si="22"/>
        <v>https://www.healthcarevaluehub.org/affordability-snapshot/Colorado</v>
      </c>
    </row>
    <row r="620" spans="1:13" ht="41.2" customHeight="1" x14ac:dyDescent="0.55000000000000004">
      <c r="A620" s="12">
        <v>619</v>
      </c>
      <c r="B620" t="s">
        <v>33</v>
      </c>
      <c r="C620" s="1" t="str" cm="1">
        <f t="array" ref="C620">_xlfn.SWITCH(B620,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620" s="1" t="s">
        <v>271</v>
      </c>
      <c r="E620" s="1" t="s">
        <v>272</v>
      </c>
      <c r="F620" s="69" t="s">
        <v>285</v>
      </c>
      <c r="G620" s="70" t="s">
        <v>286</v>
      </c>
      <c r="H620" s="17">
        <v>1</v>
      </c>
      <c r="I620" s="18" t="s">
        <v>289</v>
      </c>
      <c r="J620" s="23" t="s">
        <v>292</v>
      </c>
      <c r="K620" s="1" t="str">
        <f t="shared" si="21"/>
        <v>Fully Active</v>
      </c>
      <c r="L620" s="68" t="s">
        <v>288</v>
      </c>
      <c r="M620" s="1" t="str">
        <f t="shared" si="22"/>
        <v>https://www.healthcarevaluehub.org/affordability-snapshot/Connecticut</v>
      </c>
    </row>
    <row r="621" spans="1:13" ht="41.2" customHeight="1" x14ac:dyDescent="0.55000000000000004">
      <c r="A621" s="12">
        <v>620</v>
      </c>
      <c r="B621" t="s">
        <v>34</v>
      </c>
      <c r="C621" s="1" t="str" cm="1">
        <f t="array" ref="C621">_xlfn.SWITCH(B621,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621" s="1" t="s">
        <v>271</v>
      </c>
      <c r="E621" s="1" t="s">
        <v>272</v>
      </c>
      <c r="F621" s="69" t="s">
        <v>285</v>
      </c>
      <c r="G621" s="70" t="s">
        <v>286</v>
      </c>
      <c r="H621" s="17">
        <v>1</v>
      </c>
      <c r="I621" s="18" t="s">
        <v>289</v>
      </c>
      <c r="J621" s="23" t="s">
        <v>293</v>
      </c>
      <c r="K621" s="1" t="str">
        <f t="shared" si="21"/>
        <v>Fully Active</v>
      </c>
      <c r="L621" s="68" t="s">
        <v>288</v>
      </c>
      <c r="M621" s="1" t="str">
        <f t="shared" si="22"/>
        <v>https://www.healthcarevaluehub.org/affordability-snapshot/Delaware</v>
      </c>
    </row>
    <row r="622" spans="1:13" ht="41.2" customHeight="1" x14ac:dyDescent="0.55000000000000004">
      <c r="A622" s="12">
        <v>621</v>
      </c>
      <c r="B622" t="s">
        <v>35</v>
      </c>
      <c r="C622" s="1" t="str" cm="1">
        <f t="array" ref="C622">_xlfn.SWITCH(B622,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622" s="1" t="s">
        <v>271</v>
      </c>
      <c r="E622" s="1" t="s">
        <v>272</v>
      </c>
      <c r="F622" s="69" t="s">
        <v>285</v>
      </c>
      <c r="G622" s="70" t="s">
        <v>286</v>
      </c>
      <c r="H622" s="17">
        <v>0</v>
      </c>
      <c r="I622" s="18" t="s">
        <v>287</v>
      </c>
      <c r="J622" s="23"/>
      <c r="K622" s="1" t="str">
        <f t="shared" si="21"/>
        <v>Not Active</v>
      </c>
      <c r="L622" s="68" t="s">
        <v>288</v>
      </c>
      <c r="M622" s="1" t="str">
        <f t="shared" si="22"/>
        <v>https://www.healthcarevaluehub.org/affordability-snapshot/District of Columbia</v>
      </c>
    </row>
    <row r="623" spans="1:13" ht="41.2" customHeight="1" x14ac:dyDescent="0.55000000000000004">
      <c r="A623" s="12">
        <v>622</v>
      </c>
      <c r="B623" t="s">
        <v>36</v>
      </c>
      <c r="C623" s="1" t="str" cm="1">
        <f t="array" ref="C623">_xlfn.SWITCH(B623,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623" s="1" t="s">
        <v>271</v>
      </c>
      <c r="E623" s="1" t="s">
        <v>272</v>
      </c>
      <c r="F623" s="69" t="s">
        <v>285</v>
      </c>
      <c r="G623" s="70" t="s">
        <v>286</v>
      </c>
      <c r="H623" s="17">
        <v>0</v>
      </c>
      <c r="I623" s="18" t="s">
        <v>287</v>
      </c>
      <c r="J623" s="23"/>
      <c r="K623" s="1" t="str">
        <f t="shared" si="21"/>
        <v>Not Active</v>
      </c>
      <c r="L623" s="68" t="s">
        <v>288</v>
      </c>
      <c r="M623" s="1" t="str">
        <f t="shared" si="22"/>
        <v>https://www.healthcarevaluehub.org/affordability-snapshot/Florida</v>
      </c>
    </row>
    <row r="624" spans="1:13" ht="41.2" customHeight="1" x14ac:dyDescent="0.55000000000000004">
      <c r="A624" s="12">
        <v>623</v>
      </c>
      <c r="B624" t="s">
        <v>37</v>
      </c>
      <c r="C624" s="1" t="str" cm="1">
        <f t="array" ref="C624">_xlfn.SWITCH(B624,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624" s="1" t="s">
        <v>271</v>
      </c>
      <c r="E624" s="1" t="s">
        <v>272</v>
      </c>
      <c r="F624" s="69" t="s">
        <v>285</v>
      </c>
      <c r="G624" s="70" t="s">
        <v>286</v>
      </c>
      <c r="H624" s="17">
        <v>0</v>
      </c>
      <c r="I624" s="18" t="s">
        <v>287</v>
      </c>
      <c r="J624" s="23"/>
      <c r="K624" s="1" t="str">
        <f t="shared" si="21"/>
        <v>Not Active</v>
      </c>
      <c r="L624" s="68" t="s">
        <v>288</v>
      </c>
      <c r="M624" s="1" t="str">
        <f t="shared" si="22"/>
        <v>https://www.healthcarevaluehub.org/affordability-snapshot/Georgia</v>
      </c>
    </row>
    <row r="625" spans="1:13" ht="41.2" customHeight="1" x14ac:dyDescent="0.55000000000000004">
      <c r="A625" s="12">
        <v>624</v>
      </c>
      <c r="B625" t="s">
        <v>38</v>
      </c>
      <c r="C625" s="1" t="str" cm="1">
        <f t="array" ref="C625">_xlfn.SWITCH(B625,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625" s="1" t="s">
        <v>271</v>
      </c>
      <c r="E625" s="1" t="s">
        <v>272</v>
      </c>
      <c r="F625" s="69" t="s">
        <v>285</v>
      </c>
      <c r="G625" s="70" t="s">
        <v>286</v>
      </c>
      <c r="H625" s="17">
        <v>0</v>
      </c>
      <c r="I625" s="18" t="s">
        <v>294</v>
      </c>
      <c r="J625" s="23"/>
      <c r="K625" s="1" t="str">
        <f t="shared" si="21"/>
        <v>Not Active</v>
      </c>
      <c r="L625" s="68" t="s">
        <v>288</v>
      </c>
      <c r="M625" s="1" t="str">
        <f t="shared" si="22"/>
        <v>https://www.healthcarevaluehub.org/affordability-snapshot/Hawaii</v>
      </c>
    </row>
    <row r="626" spans="1:13" ht="41.2" customHeight="1" x14ac:dyDescent="0.55000000000000004">
      <c r="A626" s="12">
        <v>625</v>
      </c>
      <c r="B626" t="s">
        <v>39</v>
      </c>
      <c r="C626" s="1" t="str" cm="1">
        <f t="array" ref="C626">_xlfn.SWITCH(B626,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626" s="1" t="s">
        <v>271</v>
      </c>
      <c r="E626" s="1" t="s">
        <v>272</v>
      </c>
      <c r="F626" s="69" t="s">
        <v>285</v>
      </c>
      <c r="G626" s="70" t="s">
        <v>286</v>
      </c>
      <c r="H626" s="17">
        <v>0</v>
      </c>
      <c r="I626" s="18" t="s">
        <v>287</v>
      </c>
      <c r="J626" s="23"/>
      <c r="K626" s="1" t="str">
        <f t="shared" si="21"/>
        <v>Not Active</v>
      </c>
      <c r="L626" s="68" t="s">
        <v>288</v>
      </c>
      <c r="M626" s="1" t="str">
        <f t="shared" si="22"/>
        <v>https://www.healthcarevaluehub.org/affordability-snapshot/Idaho</v>
      </c>
    </row>
    <row r="627" spans="1:13" ht="41.2" customHeight="1" x14ac:dyDescent="0.55000000000000004">
      <c r="A627" s="12">
        <v>626</v>
      </c>
      <c r="B627" t="s">
        <v>40</v>
      </c>
      <c r="C627" s="1" t="str" cm="1">
        <f t="array" ref="C627">_xlfn.SWITCH(B627,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627" s="1" t="s">
        <v>271</v>
      </c>
      <c r="E627" s="1" t="s">
        <v>272</v>
      </c>
      <c r="F627" s="69" t="s">
        <v>285</v>
      </c>
      <c r="G627" s="70" t="s">
        <v>286</v>
      </c>
      <c r="H627" s="17">
        <v>0</v>
      </c>
      <c r="I627" s="18" t="s">
        <v>287</v>
      </c>
      <c r="J627" s="23"/>
      <c r="K627" s="1" t="str">
        <f t="shared" si="21"/>
        <v>Not Active</v>
      </c>
      <c r="L627" s="68" t="s">
        <v>288</v>
      </c>
      <c r="M627" s="1" t="str">
        <f t="shared" si="22"/>
        <v>https://www.healthcarevaluehub.org/affordability-snapshot/Illinois</v>
      </c>
    </row>
    <row r="628" spans="1:13" ht="41.2" customHeight="1" x14ac:dyDescent="0.55000000000000004">
      <c r="A628" s="12">
        <v>627</v>
      </c>
      <c r="B628" t="s">
        <v>41</v>
      </c>
      <c r="C628" s="1" t="str" cm="1">
        <f t="array" ref="C628">_xlfn.SWITCH(B628,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628" s="1" t="s">
        <v>271</v>
      </c>
      <c r="E628" s="1" t="s">
        <v>272</v>
      </c>
      <c r="F628" s="69" t="s">
        <v>285</v>
      </c>
      <c r="G628" s="70" t="s">
        <v>286</v>
      </c>
      <c r="H628" s="17">
        <v>0</v>
      </c>
      <c r="I628" s="18" t="s">
        <v>287</v>
      </c>
      <c r="J628" s="23"/>
      <c r="K628" s="1" t="str">
        <f t="shared" si="21"/>
        <v>Not Active</v>
      </c>
      <c r="L628" s="68" t="s">
        <v>288</v>
      </c>
      <c r="M628" s="1" t="str">
        <f t="shared" si="22"/>
        <v>https://www.healthcarevaluehub.org/affordability-snapshot/Indiana</v>
      </c>
    </row>
    <row r="629" spans="1:13" ht="41.2" customHeight="1" x14ac:dyDescent="0.55000000000000004">
      <c r="A629" s="12">
        <v>628</v>
      </c>
      <c r="B629" t="s">
        <v>44</v>
      </c>
      <c r="C629" s="1" t="str" cm="1">
        <f t="array" ref="C629">_xlfn.SWITCH(B629,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629" s="1" t="s">
        <v>271</v>
      </c>
      <c r="E629" s="1" t="s">
        <v>272</v>
      </c>
      <c r="F629" s="69" t="s">
        <v>285</v>
      </c>
      <c r="G629" s="70" t="s">
        <v>286</v>
      </c>
      <c r="H629" s="17">
        <v>0</v>
      </c>
      <c r="I629" s="18" t="s">
        <v>287</v>
      </c>
      <c r="J629" s="23"/>
      <c r="K629" s="1" t="str">
        <f t="shared" si="21"/>
        <v>Not Active</v>
      </c>
      <c r="L629" s="68" t="s">
        <v>288</v>
      </c>
      <c r="M629" s="1" t="str">
        <f t="shared" si="22"/>
        <v>https://www.healthcarevaluehub.org/affordability-snapshot/Iowa</v>
      </c>
    </row>
    <row r="630" spans="1:13" ht="41.2" customHeight="1" x14ac:dyDescent="0.55000000000000004">
      <c r="A630" s="12">
        <v>629</v>
      </c>
      <c r="B630" t="s">
        <v>46</v>
      </c>
      <c r="C630" s="1" t="str" cm="1">
        <f t="array" ref="C630">_xlfn.SWITCH(B630,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630" s="1" t="s">
        <v>271</v>
      </c>
      <c r="E630" s="1" t="s">
        <v>272</v>
      </c>
      <c r="F630" s="69" t="s">
        <v>285</v>
      </c>
      <c r="G630" s="70" t="s">
        <v>286</v>
      </c>
      <c r="H630" s="17">
        <v>0</v>
      </c>
      <c r="I630" s="18" t="s">
        <v>287</v>
      </c>
      <c r="J630" s="23"/>
      <c r="K630" s="1" t="str">
        <f t="shared" si="21"/>
        <v>Not Active</v>
      </c>
      <c r="L630" s="68" t="s">
        <v>288</v>
      </c>
      <c r="M630" s="1" t="str">
        <f t="shared" si="22"/>
        <v>https://www.healthcarevaluehub.org/affordability-snapshot/Kansas</v>
      </c>
    </row>
    <row r="631" spans="1:13" ht="41.2" customHeight="1" x14ac:dyDescent="0.55000000000000004">
      <c r="A631" s="12">
        <v>630</v>
      </c>
      <c r="B631" t="s">
        <v>47</v>
      </c>
      <c r="C631" s="1" t="str" cm="1">
        <f t="array" ref="C631">_xlfn.SWITCH(B631,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631" s="1" t="s">
        <v>271</v>
      </c>
      <c r="E631" s="1" t="s">
        <v>272</v>
      </c>
      <c r="F631" s="69" t="s">
        <v>285</v>
      </c>
      <c r="G631" s="70" t="s">
        <v>286</v>
      </c>
      <c r="H631" s="17">
        <v>0</v>
      </c>
      <c r="I631" s="18" t="s">
        <v>287</v>
      </c>
      <c r="J631" s="23"/>
      <c r="K631" s="1" t="str">
        <f t="shared" si="21"/>
        <v>Not Active</v>
      </c>
      <c r="L631" s="68" t="s">
        <v>288</v>
      </c>
      <c r="M631" s="1" t="str">
        <f t="shared" si="22"/>
        <v>https://www.healthcarevaluehub.org/affordability-snapshot/Kentucky</v>
      </c>
    </row>
    <row r="632" spans="1:13" ht="41.2" customHeight="1" x14ac:dyDescent="0.55000000000000004">
      <c r="A632" s="12">
        <v>631</v>
      </c>
      <c r="B632" t="s">
        <v>48</v>
      </c>
      <c r="C632" s="1" t="str" cm="1">
        <f t="array" ref="C632">_xlfn.SWITCH(B632,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632" s="1" t="s">
        <v>271</v>
      </c>
      <c r="E632" s="1" t="s">
        <v>272</v>
      </c>
      <c r="F632" s="69" t="s">
        <v>285</v>
      </c>
      <c r="G632" s="70" t="s">
        <v>286</v>
      </c>
      <c r="H632" s="17">
        <v>0</v>
      </c>
      <c r="I632" s="18" t="s">
        <v>287</v>
      </c>
      <c r="J632" s="23"/>
      <c r="K632" s="1" t="str">
        <f t="shared" si="21"/>
        <v>Not Active</v>
      </c>
      <c r="L632" s="68" t="s">
        <v>288</v>
      </c>
      <c r="M632" s="1" t="str">
        <f t="shared" si="22"/>
        <v>https://www.healthcarevaluehub.org/affordability-snapshot/Louisiana</v>
      </c>
    </row>
    <row r="633" spans="1:13" ht="41.2" customHeight="1" x14ac:dyDescent="0.55000000000000004">
      <c r="A633" s="12">
        <v>632</v>
      </c>
      <c r="B633" t="s">
        <v>49</v>
      </c>
      <c r="C633" s="1" t="str" cm="1">
        <f t="array" ref="C633">_xlfn.SWITCH(B633,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633" s="1" t="s">
        <v>271</v>
      </c>
      <c r="E633" s="1" t="s">
        <v>272</v>
      </c>
      <c r="F633" s="69" t="s">
        <v>285</v>
      </c>
      <c r="G633" s="70" t="s">
        <v>286</v>
      </c>
      <c r="H633" s="17">
        <v>0</v>
      </c>
      <c r="I633" s="18" t="s">
        <v>294</v>
      </c>
      <c r="J633" s="23"/>
      <c r="K633" s="1" t="str">
        <f t="shared" si="21"/>
        <v>Not Active</v>
      </c>
      <c r="L633" s="68" t="s">
        <v>288</v>
      </c>
      <c r="M633" s="1" t="str">
        <f t="shared" si="22"/>
        <v>https://www.healthcarevaluehub.org/affordability-snapshot/Maine</v>
      </c>
    </row>
    <row r="634" spans="1:13" ht="41.2" customHeight="1" x14ac:dyDescent="0.55000000000000004">
      <c r="A634" s="12">
        <v>633</v>
      </c>
      <c r="B634" t="s">
        <v>50</v>
      </c>
      <c r="C634" s="1" t="str" cm="1">
        <f t="array" ref="C634">_xlfn.SWITCH(B634,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634" s="1" t="s">
        <v>271</v>
      </c>
      <c r="E634" s="1" t="s">
        <v>272</v>
      </c>
      <c r="F634" s="69" t="s">
        <v>285</v>
      </c>
      <c r="G634" s="70" t="s">
        <v>286</v>
      </c>
      <c r="H634" s="17">
        <v>1</v>
      </c>
      <c r="I634" s="18" t="s">
        <v>289</v>
      </c>
      <c r="J634" s="23" t="s">
        <v>295</v>
      </c>
      <c r="K634" s="1" t="str">
        <f t="shared" si="21"/>
        <v>Fully Active</v>
      </c>
      <c r="L634" s="68" t="s">
        <v>288</v>
      </c>
      <c r="M634" s="1" t="str">
        <f t="shared" si="22"/>
        <v>https://www.healthcarevaluehub.org/affordability-snapshot/Maryland</v>
      </c>
    </row>
    <row r="635" spans="1:13" ht="41.2" customHeight="1" x14ac:dyDescent="0.55000000000000004">
      <c r="A635" s="12">
        <v>634</v>
      </c>
      <c r="B635" t="s">
        <v>51</v>
      </c>
      <c r="C635" s="1" t="str" cm="1">
        <f t="array" ref="C635">_xlfn.SWITCH(B635,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635" s="1" t="s">
        <v>271</v>
      </c>
      <c r="E635" s="1" t="s">
        <v>272</v>
      </c>
      <c r="F635" s="69" t="s">
        <v>285</v>
      </c>
      <c r="G635" s="70" t="s">
        <v>286</v>
      </c>
      <c r="H635" s="17">
        <v>1</v>
      </c>
      <c r="I635" s="18" t="s">
        <v>289</v>
      </c>
      <c r="J635" s="23" t="s">
        <v>296</v>
      </c>
      <c r="K635" s="1" t="str">
        <f t="shared" si="21"/>
        <v>Fully Active</v>
      </c>
      <c r="L635" s="68" t="s">
        <v>288</v>
      </c>
      <c r="M635" s="1" t="str">
        <f t="shared" si="22"/>
        <v>https://www.healthcarevaluehub.org/affordability-snapshot/Massachusetts</v>
      </c>
    </row>
    <row r="636" spans="1:13" ht="41.2" customHeight="1" x14ac:dyDescent="0.55000000000000004">
      <c r="A636" s="12">
        <v>635</v>
      </c>
      <c r="B636" t="s">
        <v>52</v>
      </c>
      <c r="C636" s="1" t="str" cm="1">
        <f t="array" ref="C636">_xlfn.SWITCH(B636,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636" s="1" t="s">
        <v>271</v>
      </c>
      <c r="E636" s="1" t="s">
        <v>272</v>
      </c>
      <c r="F636" s="69" t="s">
        <v>285</v>
      </c>
      <c r="G636" s="70" t="s">
        <v>286</v>
      </c>
      <c r="H636" s="17">
        <v>0</v>
      </c>
      <c r="I636" s="18" t="s">
        <v>294</v>
      </c>
      <c r="J636" s="23"/>
      <c r="K636" s="1" t="str">
        <f t="shared" si="21"/>
        <v>Not Active</v>
      </c>
      <c r="L636" s="68" t="s">
        <v>288</v>
      </c>
      <c r="M636" s="1" t="str">
        <f t="shared" si="22"/>
        <v>https://www.healthcarevaluehub.org/affordability-snapshot/Michigan</v>
      </c>
    </row>
    <row r="637" spans="1:13" ht="41.2" customHeight="1" x14ac:dyDescent="0.55000000000000004">
      <c r="A637" s="12">
        <v>636</v>
      </c>
      <c r="B637" t="s">
        <v>53</v>
      </c>
      <c r="C637" s="1" t="str" cm="1">
        <f t="array" ref="C637">_xlfn.SWITCH(B637,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637" s="1" t="s">
        <v>271</v>
      </c>
      <c r="E637" s="1" t="s">
        <v>272</v>
      </c>
      <c r="F637" s="69" t="s">
        <v>285</v>
      </c>
      <c r="G637" s="70" t="s">
        <v>286</v>
      </c>
      <c r="H637" s="17">
        <v>1</v>
      </c>
      <c r="I637" s="18" t="s">
        <v>289</v>
      </c>
      <c r="J637" s="23" t="s">
        <v>297</v>
      </c>
      <c r="K637" s="1" t="str">
        <f t="shared" si="21"/>
        <v>Fully Active</v>
      </c>
      <c r="L637" s="68" t="s">
        <v>288</v>
      </c>
      <c r="M637" s="1" t="str">
        <f t="shared" si="22"/>
        <v>https://www.healthcarevaluehub.org/affordability-snapshot/Minnesota</v>
      </c>
    </row>
    <row r="638" spans="1:13" ht="41.2" customHeight="1" x14ac:dyDescent="0.55000000000000004">
      <c r="A638" s="12">
        <v>637</v>
      </c>
      <c r="B638" t="s">
        <v>54</v>
      </c>
      <c r="C638" s="1" t="str" cm="1">
        <f t="array" ref="C638">_xlfn.SWITCH(B638,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638" s="1" t="s">
        <v>271</v>
      </c>
      <c r="E638" s="1" t="s">
        <v>272</v>
      </c>
      <c r="F638" s="69" t="s">
        <v>285</v>
      </c>
      <c r="G638" s="70" t="s">
        <v>286</v>
      </c>
      <c r="H638" s="17">
        <v>0</v>
      </c>
      <c r="I638" s="18" t="s">
        <v>294</v>
      </c>
      <c r="J638" s="23"/>
      <c r="K638" s="1" t="str">
        <f t="shared" si="21"/>
        <v>Not Active</v>
      </c>
      <c r="L638" s="68" t="s">
        <v>288</v>
      </c>
      <c r="M638" s="1" t="str">
        <f t="shared" si="22"/>
        <v>https://www.healthcarevaluehub.org/affordability-snapshot/Mississippi</v>
      </c>
    </row>
    <row r="639" spans="1:13" ht="41.2" customHeight="1" x14ac:dyDescent="0.55000000000000004">
      <c r="A639" s="12">
        <v>638</v>
      </c>
      <c r="B639" t="s">
        <v>55</v>
      </c>
      <c r="C639" s="1" t="str" cm="1">
        <f t="array" ref="C639">_xlfn.SWITCH(B639,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639" s="1" t="s">
        <v>271</v>
      </c>
      <c r="E639" s="1" t="s">
        <v>272</v>
      </c>
      <c r="F639" s="69" t="s">
        <v>285</v>
      </c>
      <c r="G639" s="70" t="s">
        <v>286</v>
      </c>
      <c r="H639" s="17">
        <v>0</v>
      </c>
      <c r="I639" s="18" t="s">
        <v>294</v>
      </c>
      <c r="J639" s="23"/>
      <c r="K639" s="1" t="str">
        <f t="shared" si="21"/>
        <v>Not Active</v>
      </c>
      <c r="L639" s="68" t="s">
        <v>288</v>
      </c>
      <c r="M639" s="1" t="str">
        <f t="shared" si="22"/>
        <v>https://www.healthcarevaluehub.org/affordability-snapshot/Missouri</v>
      </c>
    </row>
    <row r="640" spans="1:13" ht="41.2" customHeight="1" x14ac:dyDescent="0.55000000000000004">
      <c r="A640" s="12">
        <v>639</v>
      </c>
      <c r="B640" t="s">
        <v>56</v>
      </c>
      <c r="C640" s="1" t="str" cm="1">
        <f t="array" ref="C640">_xlfn.SWITCH(B640,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640" s="1" t="s">
        <v>271</v>
      </c>
      <c r="E640" s="1" t="s">
        <v>272</v>
      </c>
      <c r="F640" s="69" t="s">
        <v>285</v>
      </c>
      <c r="G640" s="70" t="s">
        <v>286</v>
      </c>
      <c r="H640" s="17">
        <v>0</v>
      </c>
      <c r="I640" s="18" t="s">
        <v>294</v>
      </c>
      <c r="J640" s="23"/>
      <c r="K640" s="1" t="str">
        <f t="shared" si="21"/>
        <v>Not Active</v>
      </c>
      <c r="L640" s="68" t="s">
        <v>288</v>
      </c>
      <c r="M640" s="1" t="str">
        <f t="shared" si="22"/>
        <v>https://www.healthcarevaluehub.org/affordability-snapshot/Montana</v>
      </c>
    </row>
    <row r="641" spans="1:13" ht="41.2" customHeight="1" x14ac:dyDescent="0.55000000000000004">
      <c r="A641" s="12">
        <v>640</v>
      </c>
      <c r="B641" t="s">
        <v>57</v>
      </c>
      <c r="C641" s="1" t="str" cm="1">
        <f t="array" ref="C641">_xlfn.SWITCH(B641,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641" s="1" t="s">
        <v>271</v>
      </c>
      <c r="E641" s="1" t="s">
        <v>272</v>
      </c>
      <c r="F641" s="69" t="s">
        <v>285</v>
      </c>
      <c r="G641" s="70" t="s">
        <v>286</v>
      </c>
      <c r="H641" s="17">
        <v>0</v>
      </c>
      <c r="I641" s="18" t="s">
        <v>294</v>
      </c>
      <c r="J641" s="23"/>
      <c r="K641" s="1" t="str">
        <f t="shared" si="21"/>
        <v>Not Active</v>
      </c>
      <c r="L641" s="68" t="s">
        <v>288</v>
      </c>
      <c r="M641" s="1" t="str">
        <f t="shared" si="22"/>
        <v>https://www.healthcarevaluehub.org/affordability-snapshot/Nebraska</v>
      </c>
    </row>
    <row r="642" spans="1:13" ht="41.2" customHeight="1" x14ac:dyDescent="0.55000000000000004">
      <c r="A642" s="12">
        <v>641</v>
      </c>
      <c r="B642" t="s">
        <v>58</v>
      </c>
      <c r="C642" s="1" t="str" cm="1">
        <f t="array" ref="C642">_xlfn.SWITCH(B642,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642" s="1" t="s">
        <v>271</v>
      </c>
      <c r="E642" s="1" t="s">
        <v>272</v>
      </c>
      <c r="F642" s="69" t="s">
        <v>285</v>
      </c>
      <c r="G642" s="70" t="s">
        <v>286</v>
      </c>
      <c r="H642" s="17">
        <v>1</v>
      </c>
      <c r="I642" s="18" t="s">
        <v>289</v>
      </c>
      <c r="J642" s="23" t="s">
        <v>298</v>
      </c>
      <c r="K642" s="1" t="str">
        <f t="shared" si="21"/>
        <v>Fully Active</v>
      </c>
      <c r="L642" s="68" t="s">
        <v>288</v>
      </c>
      <c r="M642" s="1" t="str">
        <f t="shared" si="22"/>
        <v>https://www.healthcarevaluehub.org/affordability-snapshot/Nevada</v>
      </c>
    </row>
    <row r="643" spans="1:13" ht="41.2" customHeight="1" x14ac:dyDescent="0.55000000000000004">
      <c r="A643" s="12">
        <v>642</v>
      </c>
      <c r="B643" t="s">
        <v>59</v>
      </c>
      <c r="C643" s="1" t="str" cm="1">
        <f t="array" ref="C643">_xlfn.SWITCH(B643,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643" s="1" t="s">
        <v>271</v>
      </c>
      <c r="E643" s="1" t="s">
        <v>272</v>
      </c>
      <c r="F643" s="69" t="s">
        <v>285</v>
      </c>
      <c r="G643" s="70" t="s">
        <v>286</v>
      </c>
      <c r="H643" s="17">
        <v>0</v>
      </c>
      <c r="I643" s="18" t="s">
        <v>294</v>
      </c>
      <c r="J643" s="23"/>
      <c r="K643" s="1" t="str">
        <f t="shared" ref="K643:K706" si="23">IF(H643=1,"Fully Active",
IF(H643=0.5,"Partially Implemented","Not Active"))</f>
        <v>Not Active</v>
      </c>
      <c r="L643" s="68" t="s">
        <v>288</v>
      </c>
      <c r="M643" s="1" t="str">
        <f t="shared" si="22"/>
        <v>https://www.healthcarevaluehub.org/affordability-snapshot/New Hampshire</v>
      </c>
    </row>
    <row r="644" spans="1:13" ht="41.2" customHeight="1" x14ac:dyDescent="0.55000000000000004">
      <c r="A644" s="12">
        <v>643</v>
      </c>
      <c r="B644" t="s">
        <v>60</v>
      </c>
      <c r="C644" s="1" t="str" cm="1">
        <f t="array" ref="C644">_xlfn.SWITCH(B644,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644" s="1" t="s">
        <v>271</v>
      </c>
      <c r="E644" s="1" t="s">
        <v>272</v>
      </c>
      <c r="F644" s="69" t="s">
        <v>285</v>
      </c>
      <c r="G644" s="70" t="s">
        <v>286</v>
      </c>
      <c r="H644" s="17">
        <v>1</v>
      </c>
      <c r="I644" s="18" t="s">
        <v>289</v>
      </c>
      <c r="J644" s="23" t="s">
        <v>299</v>
      </c>
      <c r="K644" s="1" t="str">
        <f t="shared" si="23"/>
        <v>Fully Active</v>
      </c>
      <c r="L644" s="68" t="s">
        <v>288</v>
      </c>
      <c r="M644" s="1" t="str">
        <f t="shared" si="22"/>
        <v>https://www.healthcarevaluehub.org/affordability-snapshot/New Jersey</v>
      </c>
    </row>
    <row r="645" spans="1:13" ht="41.2" customHeight="1" x14ac:dyDescent="0.55000000000000004">
      <c r="A645" s="12">
        <v>644</v>
      </c>
      <c r="B645" t="s">
        <v>61</v>
      </c>
      <c r="C645" s="1" t="str" cm="1">
        <f t="array" ref="C645">_xlfn.SWITCH(B645,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645" s="1" t="s">
        <v>271</v>
      </c>
      <c r="E645" s="1" t="s">
        <v>272</v>
      </c>
      <c r="F645" s="69" t="s">
        <v>285</v>
      </c>
      <c r="G645" s="70" t="s">
        <v>286</v>
      </c>
      <c r="H645" s="17">
        <v>1</v>
      </c>
      <c r="I645" s="18" t="s">
        <v>289</v>
      </c>
      <c r="J645" s="23" t="s">
        <v>300</v>
      </c>
      <c r="K645" s="1" t="str">
        <f t="shared" si="23"/>
        <v>Fully Active</v>
      </c>
      <c r="L645" s="68" t="s">
        <v>288</v>
      </c>
      <c r="M645" s="1" t="str">
        <f t="shared" si="22"/>
        <v>https://www.healthcarevaluehub.org/affordability-snapshot/New Mexico</v>
      </c>
    </row>
    <row r="646" spans="1:13" ht="41.2" customHeight="1" x14ac:dyDescent="0.55000000000000004">
      <c r="A646" s="12">
        <v>645</v>
      </c>
      <c r="B646" t="s">
        <v>62</v>
      </c>
      <c r="C646" s="1" t="str" cm="1">
        <f t="array" ref="C646">_xlfn.SWITCH(B646,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646" s="1" t="s">
        <v>271</v>
      </c>
      <c r="E646" s="1" t="s">
        <v>272</v>
      </c>
      <c r="F646" s="69" t="s">
        <v>285</v>
      </c>
      <c r="G646" s="70" t="s">
        <v>286</v>
      </c>
      <c r="H646" s="17">
        <v>0</v>
      </c>
      <c r="I646" s="18" t="s">
        <v>294</v>
      </c>
      <c r="J646" s="23"/>
      <c r="K646" s="1" t="str">
        <f t="shared" si="23"/>
        <v>Not Active</v>
      </c>
      <c r="L646" s="68" t="s">
        <v>288</v>
      </c>
      <c r="M646" s="1" t="str">
        <f t="shared" si="22"/>
        <v>https://www.healthcarevaluehub.org/affordability-snapshot/New York</v>
      </c>
    </row>
    <row r="647" spans="1:13" ht="41.2" customHeight="1" x14ac:dyDescent="0.55000000000000004">
      <c r="A647" s="12">
        <v>646</v>
      </c>
      <c r="B647" t="s">
        <v>63</v>
      </c>
      <c r="C647" s="1" t="str" cm="1">
        <f t="array" ref="C647">_xlfn.SWITCH(B647,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647" s="1" t="s">
        <v>271</v>
      </c>
      <c r="E647" s="1" t="s">
        <v>272</v>
      </c>
      <c r="F647" s="69" t="s">
        <v>285</v>
      </c>
      <c r="G647" s="70" t="s">
        <v>286</v>
      </c>
      <c r="H647" s="17">
        <v>0</v>
      </c>
      <c r="I647" s="18" t="s">
        <v>294</v>
      </c>
      <c r="J647" s="23"/>
      <c r="K647" s="1" t="str">
        <f t="shared" si="23"/>
        <v>Not Active</v>
      </c>
      <c r="L647" s="68" t="s">
        <v>288</v>
      </c>
      <c r="M647" s="1" t="str">
        <f t="shared" si="22"/>
        <v>https://www.healthcarevaluehub.org/affordability-snapshot/North Carolina</v>
      </c>
    </row>
    <row r="648" spans="1:13" ht="41.2" customHeight="1" x14ac:dyDescent="0.55000000000000004">
      <c r="A648" s="12">
        <v>647</v>
      </c>
      <c r="B648" t="s">
        <v>64</v>
      </c>
      <c r="C648" s="1" t="str" cm="1">
        <f t="array" ref="C648">_xlfn.SWITCH(B648,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648" s="1" t="s">
        <v>271</v>
      </c>
      <c r="E648" s="1" t="s">
        <v>272</v>
      </c>
      <c r="F648" s="69" t="s">
        <v>285</v>
      </c>
      <c r="G648" s="70" t="s">
        <v>286</v>
      </c>
      <c r="H648" s="17">
        <v>0</v>
      </c>
      <c r="I648" s="18" t="s">
        <v>294</v>
      </c>
      <c r="J648" s="23"/>
      <c r="K648" s="1" t="str">
        <f t="shared" si="23"/>
        <v>Not Active</v>
      </c>
      <c r="L648" s="68" t="s">
        <v>288</v>
      </c>
      <c r="M648" s="1" t="str">
        <f t="shared" si="22"/>
        <v>https://www.healthcarevaluehub.org/affordability-snapshot/North Dakota</v>
      </c>
    </row>
    <row r="649" spans="1:13" ht="41.2" customHeight="1" x14ac:dyDescent="0.55000000000000004">
      <c r="A649" s="12">
        <v>648</v>
      </c>
      <c r="B649" t="s">
        <v>65</v>
      </c>
      <c r="C649" s="1" t="str" cm="1">
        <f t="array" ref="C649">_xlfn.SWITCH(B649,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649" s="1" t="s">
        <v>271</v>
      </c>
      <c r="E649" s="1" t="s">
        <v>272</v>
      </c>
      <c r="F649" s="69" t="s">
        <v>285</v>
      </c>
      <c r="G649" s="70" t="s">
        <v>286</v>
      </c>
      <c r="H649" s="17">
        <v>0</v>
      </c>
      <c r="I649" s="18" t="s">
        <v>294</v>
      </c>
      <c r="J649" s="23"/>
      <c r="K649" s="1" t="str">
        <f t="shared" si="23"/>
        <v>Not Active</v>
      </c>
      <c r="L649" s="68" t="s">
        <v>288</v>
      </c>
      <c r="M649" s="1" t="str">
        <f t="shared" si="22"/>
        <v>https://www.healthcarevaluehub.org/affordability-snapshot/Ohio</v>
      </c>
    </row>
    <row r="650" spans="1:13" ht="41.2" customHeight="1" x14ac:dyDescent="0.55000000000000004">
      <c r="A650" s="12">
        <v>649</v>
      </c>
      <c r="B650" t="s">
        <v>66</v>
      </c>
      <c r="C650" s="1" t="str" cm="1">
        <f t="array" ref="C650">_xlfn.SWITCH(B650,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650" s="1" t="s">
        <v>271</v>
      </c>
      <c r="E650" s="1" t="s">
        <v>272</v>
      </c>
      <c r="F650" s="69" t="s">
        <v>285</v>
      </c>
      <c r="G650" s="70" t="s">
        <v>286</v>
      </c>
      <c r="H650" s="17">
        <v>0</v>
      </c>
      <c r="I650" s="18" t="s">
        <v>294</v>
      </c>
      <c r="J650" s="23"/>
      <c r="K650" s="1" t="str">
        <f t="shared" si="23"/>
        <v>Not Active</v>
      </c>
      <c r="L650" s="4" t="s">
        <v>288</v>
      </c>
      <c r="M650" s="1" t="str">
        <f t="shared" si="22"/>
        <v>https://www.healthcarevaluehub.org/affordability-snapshot/Oklahoma</v>
      </c>
    </row>
    <row r="651" spans="1:13" ht="41.2" customHeight="1" x14ac:dyDescent="0.55000000000000004">
      <c r="A651" s="12">
        <v>650</v>
      </c>
      <c r="B651" t="s">
        <v>69</v>
      </c>
      <c r="C651" s="1" t="str" cm="1">
        <f t="array" ref="C651">_xlfn.SWITCH(B651,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651" s="1" t="s">
        <v>271</v>
      </c>
      <c r="E651" s="1" t="s">
        <v>272</v>
      </c>
      <c r="F651" s="69" t="s">
        <v>285</v>
      </c>
      <c r="G651" s="70" t="s">
        <v>286</v>
      </c>
      <c r="H651" s="17">
        <v>1</v>
      </c>
      <c r="I651" s="18" t="s">
        <v>289</v>
      </c>
      <c r="J651" s="23" t="s">
        <v>301</v>
      </c>
      <c r="K651" s="1" t="str">
        <f t="shared" si="23"/>
        <v>Fully Active</v>
      </c>
      <c r="L651" s="68" t="s">
        <v>288</v>
      </c>
      <c r="M651" s="1" t="str">
        <f t="shared" si="22"/>
        <v>https://www.healthcarevaluehub.org/affordability-snapshot/Oregon</v>
      </c>
    </row>
    <row r="652" spans="1:13" ht="41.2" customHeight="1" x14ac:dyDescent="0.55000000000000004">
      <c r="A652" s="12">
        <v>651</v>
      </c>
      <c r="B652" t="s">
        <v>70</v>
      </c>
      <c r="C652" s="1" t="str" cm="1">
        <f t="array" ref="C652">_xlfn.SWITCH(B652,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652" s="1" t="s">
        <v>271</v>
      </c>
      <c r="E652" s="1" t="s">
        <v>272</v>
      </c>
      <c r="F652" s="69" t="s">
        <v>285</v>
      </c>
      <c r="G652" s="70" t="s">
        <v>286</v>
      </c>
      <c r="H652" s="17">
        <v>1</v>
      </c>
      <c r="I652" s="18" t="s">
        <v>289</v>
      </c>
      <c r="J652" s="23" t="s">
        <v>302</v>
      </c>
      <c r="K652" s="1" t="str">
        <f t="shared" si="23"/>
        <v>Fully Active</v>
      </c>
      <c r="L652" s="68" t="s">
        <v>288</v>
      </c>
      <c r="M652" s="1" t="str">
        <f t="shared" si="22"/>
        <v>https://www.healthcarevaluehub.org/affordability-snapshot/Pennsylvania</v>
      </c>
    </row>
    <row r="653" spans="1:13" ht="41.2" customHeight="1" x14ac:dyDescent="0.55000000000000004">
      <c r="A653" s="12">
        <v>652</v>
      </c>
      <c r="B653" t="s">
        <v>71</v>
      </c>
      <c r="C653" s="1" t="str" cm="1">
        <f t="array" ref="C653">_xlfn.SWITCH(B653,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653" s="1" t="s">
        <v>271</v>
      </c>
      <c r="E653" s="1" t="s">
        <v>272</v>
      </c>
      <c r="F653" s="69" t="s">
        <v>285</v>
      </c>
      <c r="G653" s="70" t="s">
        <v>286</v>
      </c>
      <c r="H653" s="17">
        <v>1</v>
      </c>
      <c r="I653" s="18" t="s">
        <v>289</v>
      </c>
      <c r="J653" s="23" t="s">
        <v>303</v>
      </c>
      <c r="K653" s="1" t="str">
        <f t="shared" si="23"/>
        <v>Fully Active</v>
      </c>
      <c r="L653" s="68" t="s">
        <v>288</v>
      </c>
      <c r="M653" s="1" t="str">
        <f t="shared" si="22"/>
        <v>https://www.healthcarevaluehub.org/affordability-snapshot/Rhode Island</v>
      </c>
    </row>
    <row r="654" spans="1:13" ht="41.2" customHeight="1" x14ac:dyDescent="0.55000000000000004">
      <c r="A654" s="12">
        <v>653</v>
      </c>
      <c r="B654" t="s">
        <v>72</v>
      </c>
      <c r="C654" s="1" t="str" cm="1">
        <f t="array" ref="C654">_xlfn.SWITCH(B654,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654" s="1" t="s">
        <v>271</v>
      </c>
      <c r="E654" s="1" t="s">
        <v>272</v>
      </c>
      <c r="F654" s="69" t="s">
        <v>285</v>
      </c>
      <c r="G654" s="70" t="s">
        <v>286</v>
      </c>
      <c r="H654" s="17">
        <v>0</v>
      </c>
      <c r="I654" s="18" t="s">
        <v>294</v>
      </c>
      <c r="J654" s="23"/>
      <c r="K654" s="1" t="str">
        <f t="shared" si="23"/>
        <v>Not Active</v>
      </c>
      <c r="L654" s="68" t="s">
        <v>288</v>
      </c>
      <c r="M654" s="1" t="str">
        <f t="shared" si="22"/>
        <v>https://www.healthcarevaluehub.org/affordability-snapshot/South Carolina</v>
      </c>
    </row>
    <row r="655" spans="1:13" ht="41.2" customHeight="1" x14ac:dyDescent="0.55000000000000004">
      <c r="A655" s="12">
        <v>654</v>
      </c>
      <c r="B655" t="s">
        <v>73</v>
      </c>
      <c r="C655" s="1" t="str" cm="1">
        <f t="array" ref="C655">_xlfn.SWITCH(B655,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655" s="1" t="s">
        <v>271</v>
      </c>
      <c r="E655" s="1" t="s">
        <v>272</v>
      </c>
      <c r="F655" s="69" t="s">
        <v>285</v>
      </c>
      <c r="G655" s="70" t="s">
        <v>286</v>
      </c>
      <c r="H655" s="17">
        <v>0</v>
      </c>
      <c r="I655" s="18" t="s">
        <v>294</v>
      </c>
      <c r="J655" s="23"/>
      <c r="K655" s="1" t="str">
        <f t="shared" si="23"/>
        <v>Not Active</v>
      </c>
      <c r="L655" s="68" t="s">
        <v>288</v>
      </c>
      <c r="M655" s="1" t="str">
        <f t="shared" si="22"/>
        <v>https://www.healthcarevaluehub.org/affordability-snapshot/South Dakota</v>
      </c>
    </row>
    <row r="656" spans="1:13" ht="41.2" customHeight="1" x14ac:dyDescent="0.55000000000000004">
      <c r="A656" s="12">
        <v>655</v>
      </c>
      <c r="B656" t="s">
        <v>74</v>
      </c>
      <c r="C656" s="1" t="str" cm="1">
        <f t="array" ref="C656">_xlfn.SWITCH(B656,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656" s="1" t="s">
        <v>271</v>
      </c>
      <c r="E656" s="1" t="s">
        <v>272</v>
      </c>
      <c r="F656" s="69" t="s">
        <v>285</v>
      </c>
      <c r="G656" s="70" t="s">
        <v>286</v>
      </c>
      <c r="H656" s="17">
        <v>0</v>
      </c>
      <c r="I656" s="18" t="s">
        <v>294</v>
      </c>
      <c r="J656" s="23"/>
      <c r="K656" s="1" t="str">
        <f t="shared" si="23"/>
        <v>Not Active</v>
      </c>
      <c r="L656" s="68" t="s">
        <v>288</v>
      </c>
      <c r="M656" s="1" t="str">
        <f t="shared" si="22"/>
        <v>https://www.healthcarevaluehub.org/affordability-snapshot/Tennessee</v>
      </c>
    </row>
    <row r="657" spans="1:13" ht="41.2" customHeight="1" x14ac:dyDescent="0.55000000000000004">
      <c r="A657" s="12">
        <v>656</v>
      </c>
      <c r="B657" t="s">
        <v>77</v>
      </c>
      <c r="C657" s="1" t="str" cm="1">
        <f t="array" ref="C657">_xlfn.SWITCH(B657,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657" s="1" t="s">
        <v>271</v>
      </c>
      <c r="E657" s="1" t="s">
        <v>272</v>
      </c>
      <c r="F657" s="69" t="s">
        <v>285</v>
      </c>
      <c r="G657" s="70" t="s">
        <v>286</v>
      </c>
      <c r="H657" s="17">
        <v>0</v>
      </c>
      <c r="I657" s="18" t="s">
        <v>294</v>
      </c>
      <c r="J657" s="23"/>
      <c r="K657" s="1" t="str">
        <f t="shared" si="23"/>
        <v>Not Active</v>
      </c>
      <c r="L657" s="68" t="s">
        <v>288</v>
      </c>
      <c r="M657" s="1" t="str">
        <f t="shared" si="22"/>
        <v>https://www.healthcarevaluehub.org/affordability-snapshot/Texas</v>
      </c>
    </row>
    <row r="658" spans="1:13" ht="41.2" customHeight="1" x14ac:dyDescent="0.55000000000000004">
      <c r="A658" s="12">
        <v>657</v>
      </c>
      <c r="B658" t="s">
        <v>78</v>
      </c>
      <c r="C658" s="1" t="str" cm="1">
        <f t="array" ref="C658">_xlfn.SWITCH(B658,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658" s="1" t="s">
        <v>271</v>
      </c>
      <c r="E658" s="1" t="s">
        <v>272</v>
      </c>
      <c r="F658" s="69" t="s">
        <v>285</v>
      </c>
      <c r="G658" s="70" t="s">
        <v>286</v>
      </c>
      <c r="H658" s="17">
        <v>0</v>
      </c>
      <c r="I658" s="18" t="s">
        <v>294</v>
      </c>
      <c r="J658" s="23"/>
      <c r="K658" s="1" t="str">
        <f t="shared" si="23"/>
        <v>Not Active</v>
      </c>
      <c r="L658" s="68" t="s">
        <v>288</v>
      </c>
      <c r="M658" s="1" t="str">
        <f t="shared" si="22"/>
        <v>https://www.healthcarevaluehub.org/affordability-snapshot/Utah</v>
      </c>
    </row>
    <row r="659" spans="1:13" ht="41.2" customHeight="1" x14ac:dyDescent="0.55000000000000004">
      <c r="A659" s="12">
        <v>658</v>
      </c>
      <c r="B659" t="s">
        <v>79</v>
      </c>
      <c r="C659" s="1" t="str" cm="1">
        <f t="array" ref="C659">_xlfn.SWITCH(B659,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659" s="1" t="s">
        <v>271</v>
      </c>
      <c r="E659" s="1" t="s">
        <v>272</v>
      </c>
      <c r="F659" s="69" t="s">
        <v>285</v>
      </c>
      <c r="G659" s="70" t="s">
        <v>286</v>
      </c>
      <c r="H659" s="17">
        <v>1</v>
      </c>
      <c r="I659" s="18" t="s">
        <v>289</v>
      </c>
      <c r="J659" s="23" t="s">
        <v>304</v>
      </c>
      <c r="K659" s="1" t="str">
        <f t="shared" si="23"/>
        <v>Fully Active</v>
      </c>
      <c r="L659" s="68" t="s">
        <v>288</v>
      </c>
      <c r="M659" s="1" t="str">
        <f t="shared" si="22"/>
        <v>https://www.healthcarevaluehub.org/affordability-snapshot/Vermont</v>
      </c>
    </row>
    <row r="660" spans="1:13" ht="41.2" customHeight="1" x14ac:dyDescent="0.55000000000000004">
      <c r="A660" s="12">
        <v>659</v>
      </c>
      <c r="B660" t="s">
        <v>80</v>
      </c>
      <c r="C660" s="1" t="str" cm="1">
        <f t="array" ref="C660">_xlfn.SWITCH(B660,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660" s="1" t="s">
        <v>271</v>
      </c>
      <c r="E660" s="1" t="s">
        <v>272</v>
      </c>
      <c r="F660" s="69" t="s">
        <v>285</v>
      </c>
      <c r="G660" s="70" t="s">
        <v>286</v>
      </c>
      <c r="H660" s="17">
        <v>0</v>
      </c>
      <c r="I660" s="18" t="s">
        <v>294</v>
      </c>
      <c r="J660" s="23"/>
      <c r="K660" s="1" t="str">
        <f t="shared" si="23"/>
        <v>Not Active</v>
      </c>
      <c r="L660" s="68" t="s">
        <v>288</v>
      </c>
      <c r="M660" s="1" t="str">
        <f t="shared" si="22"/>
        <v>https://www.healthcarevaluehub.org/affordability-snapshot/Virginia</v>
      </c>
    </row>
    <row r="661" spans="1:13" ht="41.2" customHeight="1" x14ac:dyDescent="0.55000000000000004">
      <c r="A661" s="12">
        <v>660</v>
      </c>
      <c r="B661" t="s">
        <v>81</v>
      </c>
      <c r="C661" s="1" t="str" cm="1">
        <f t="array" ref="C661">_xlfn.SWITCH(B661,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661" s="1" t="s">
        <v>271</v>
      </c>
      <c r="E661" s="1" t="s">
        <v>272</v>
      </c>
      <c r="F661" s="69" t="s">
        <v>285</v>
      </c>
      <c r="G661" s="70" t="s">
        <v>286</v>
      </c>
      <c r="H661" s="17">
        <v>1</v>
      </c>
      <c r="I661" s="18" t="s">
        <v>289</v>
      </c>
      <c r="J661" s="23" t="s">
        <v>305</v>
      </c>
      <c r="K661" s="1" t="str">
        <f t="shared" si="23"/>
        <v>Fully Active</v>
      </c>
      <c r="L661" s="68" t="s">
        <v>288</v>
      </c>
      <c r="M661" s="1" t="str">
        <f t="shared" ref="M661:M724" si="24">"https://www.healthcarevaluehub.org/affordability-snapshot/"&amp;B661</f>
        <v>https://www.healthcarevaluehub.org/affordability-snapshot/Washington</v>
      </c>
    </row>
    <row r="662" spans="1:13" ht="41.2" customHeight="1" x14ac:dyDescent="0.55000000000000004">
      <c r="A662" s="12">
        <v>661</v>
      </c>
      <c r="B662" t="s">
        <v>82</v>
      </c>
      <c r="C662" s="1" t="str" cm="1">
        <f t="array" ref="C662">_xlfn.SWITCH(B662,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662" s="1" t="s">
        <v>271</v>
      </c>
      <c r="E662" s="1" t="s">
        <v>272</v>
      </c>
      <c r="F662" s="69" t="s">
        <v>285</v>
      </c>
      <c r="G662" s="70" t="s">
        <v>286</v>
      </c>
      <c r="H662" s="17">
        <v>0</v>
      </c>
      <c r="I662" s="18" t="s">
        <v>294</v>
      </c>
      <c r="J662" s="23"/>
      <c r="K662" s="1" t="str">
        <f t="shared" si="23"/>
        <v>Not Active</v>
      </c>
      <c r="L662" s="68" t="s">
        <v>288</v>
      </c>
      <c r="M662" s="1" t="str">
        <f t="shared" si="24"/>
        <v>https://www.healthcarevaluehub.org/affordability-snapshot/West Virginia</v>
      </c>
    </row>
    <row r="663" spans="1:13" ht="41.2" customHeight="1" x14ac:dyDescent="0.55000000000000004">
      <c r="A663" s="12">
        <v>662</v>
      </c>
      <c r="B663" t="s">
        <v>83</v>
      </c>
      <c r="C663" s="1" t="str" cm="1">
        <f t="array" ref="C663">_xlfn.SWITCH(B663,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663" s="1" t="s">
        <v>271</v>
      </c>
      <c r="E663" s="1" t="s">
        <v>272</v>
      </c>
      <c r="F663" s="69" t="s">
        <v>285</v>
      </c>
      <c r="G663" s="70" t="s">
        <v>286</v>
      </c>
      <c r="H663" s="17">
        <v>0</v>
      </c>
      <c r="I663" s="18" t="s">
        <v>294</v>
      </c>
      <c r="J663" s="23"/>
      <c r="K663" s="1" t="str">
        <f t="shared" si="23"/>
        <v>Not Active</v>
      </c>
      <c r="L663" s="68" t="s">
        <v>288</v>
      </c>
      <c r="M663" s="1" t="str">
        <f t="shared" si="24"/>
        <v>https://www.healthcarevaluehub.org/affordability-snapshot/Wisconsin</v>
      </c>
    </row>
    <row r="664" spans="1:13" ht="41.2" customHeight="1" x14ac:dyDescent="0.55000000000000004">
      <c r="A664" s="12">
        <v>663</v>
      </c>
      <c r="B664" t="s">
        <v>84</v>
      </c>
      <c r="C664" s="1" t="str" cm="1">
        <f t="array" ref="C664">_xlfn.SWITCH(B664,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664" s="1" t="s">
        <v>271</v>
      </c>
      <c r="E664" s="1" t="s">
        <v>272</v>
      </c>
      <c r="F664" s="69" t="s">
        <v>285</v>
      </c>
      <c r="G664" s="70" t="s">
        <v>286</v>
      </c>
      <c r="H664" s="17">
        <v>0</v>
      </c>
      <c r="I664" s="18" t="s">
        <v>294</v>
      </c>
      <c r="J664" s="23"/>
      <c r="K664" s="1" t="str">
        <f t="shared" si="23"/>
        <v>Not Active</v>
      </c>
      <c r="L664" s="68" t="s">
        <v>288</v>
      </c>
      <c r="M664" s="1" t="str">
        <f t="shared" si="24"/>
        <v>https://www.healthcarevaluehub.org/affordability-snapshot/Wyoming</v>
      </c>
    </row>
    <row r="665" spans="1:13" ht="41.2" customHeight="1" x14ac:dyDescent="0.55000000000000004">
      <c r="A665" s="12">
        <v>664</v>
      </c>
      <c r="B665" t="s">
        <v>21</v>
      </c>
      <c r="C665" s="1" t="str" cm="1">
        <f t="array" ref="C665">_xlfn.SWITCH(B665,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665" s="1" t="s">
        <v>271</v>
      </c>
      <c r="E665" s="1" t="s">
        <v>272</v>
      </c>
      <c r="F665" s="69" t="s">
        <v>306</v>
      </c>
      <c r="G665" s="70" t="s">
        <v>307</v>
      </c>
      <c r="H665" s="17">
        <v>0</v>
      </c>
      <c r="I665" s="18" t="s">
        <v>308</v>
      </c>
      <c r="J665" s="23"/>
      <c r="K665" s="1" t="str">
        <f t="shared" si="23"/>
        <v>Not Active</v>
      </c>
      <c r="L665" s="33" t="s">
        <v>288</v>
      </c>
      <c r="M665" s="1" t="str">
        <f t="shared" si="24"/>
        <v>https://www.healthcarevaluehub.org/affordability-snapshot/Alabama</v>
      </c>
    </row>
    <row r="666" spans="1:13" ht="41.2" customHeight="1" x14ac:dyDescent="0.55000000000000004">
      <c r="A666" s="12">
        <v>665</v>
      </c>
      <c r="B666" t="s">
        <v>28</v>
      </c>
      <c r="C666" s="1" t="str" cm="1">
        <f t="array" ref="C666">_xlfn.SWITCH(B666,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666" s="1" t="s">
        <v>271</v>
      </c>
      <c r="E666" s="1" t="s">
        <v>272</v>
      </c>
      <c r="F666" s="69" t="s">
        <v>306</v>
      </c>
      <c r="G666" s="70" t="s">
        <v>307</v>
      </c>
      <c r="H666" s="17">
        <v>0</v>
      </c>
      <c r="I666" s="18" t="s">
        <v>308</v>
      </c>
      <c r="J666" s="23"/>
      <c r="K666" s="1" t="str">
        <f t="shared" si="23"/>
        <v>Not Active</v>
      </c>
      <c r="L666" s="33" t="s">
        <v>288</v>
      </c>
      <c r="M666" s="1" t="str">
        <f t="shared" si="24"/>
        <v>https://www.healthcarevaluehub.org/affordability-snapshot/Alaska</v>
      </c>
    </row>
    <row r="667" spans="1:13" ht="41.2" customHeight="1" x14ac:dyDescent="0.55000000000000004">
      <c r="A667" s="12">
        <v>666</v>
      </c>
      <c r="B667" t="s">
        <v>29</v>
      </c>
      <c r="C667" s="1" t="str" cm="1">
        <f t="array" ref="C667">_xlfn.SWITCH(B667,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667" s="1" t="s">
        <v>271</v>
      </c>
      <c r="E667" s="1" t="s">
        <v>272</v>
      </c>
      <c r="F667" s="69" t="s">
        <v>306</v>
      </c>
      <c r="G667" s="70" t="s">
        <v>307</v>
      </c>
      <c r="H667" s="17">
        <v>0</v>
      </c>
      <c r="I667" s="18" t="s">
        <v>308</v>
      </c>
      <c r="J667" s="23"/>
      <c r="K667" s="1" t="str">
        <f t="shared" si="23"/>
        <v>Not Active</v>
      </c>
      <c r="L667" s="33" t="s">
        <v>288</v>
      </c>
      <c r="M667" s="1" t="str">
        <f t="shared" si="24"/>
        <v>https://www.healthcarevaluehub.org/affordability-snapshot/Arizona</v>
      </c>
    </row>
    <row r="668" spans="1:13" ht="41.2" customHeight="1" x14ac:dyDescent="0.55000000000000004">
      <c r="A668" s="12">
        <v>667</v>
      </c>
      <c r="B668" t="s">
        <v>30</v>
      </c>
      <c r="C668" s="1" t="str" cm="1">
        <f t="array" ref="C668">_xlfn.SWITCH(B668,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668" s="1" t="s">
        <v>271</v>
      </c>
      <c r="E668" s="1" t="s">
        <v>272</v>
      </c>
      <c r="F668" s="69" t="s">
        <v>306</v>
      </c>
      <c r="G668" s="70" t="s">
        <v>307</v>
      </c>
      <c r="H668" s="17">
        <v>0</v>
      </c>
      <c r="I668" s="18" t="s">
        <v>308</v>
      </c>
      <c r="J668" s="23"/>
      <c r="K668" s="1" t="str">
        <f t="shared" si="23"/>
        <v>Not Active</v>
      </c>
      <c r="L668" s="33" t="s">
        <v>288</v>
      </c>
      <c r="M668" s="1" t="str">
        <f t="shared" si="24"/>
        <v>https://www.healthcarevaluehub.org/affordability-snapshot/Arkansas</v>
      </c>
    </row>
    <row r="669" spans="1:13" ht="41.2" customHeight="1" x14ac:dyDescent="0.55000000000000004">
      <c r="A669" s="12">
        <v>668</v>
      </c>
      <c r="B669" t="s">
        <v>31</v>
      </c>
      <c r="C669" s="1" t="str" cm="1">
        <f t="array" ref="C669">_xlfn.SWITCH(B669,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669" s="1" t="s">
        <v>271</v>
      </c>
      <c r="E669" s="1" t="s">
        <v>272</v>
      </c>
      <c r="F669" s="69" t="s">
        <v>306</v>
      </c>
      <c r="G669" s="70" t="s">
        <v>307</v>
      </c>
      <c r="H669" s="17">
        <v>1</v>
      </c>
      <c r="I669" s="18" t="s">
        <v>309</v>
      </c>
      <c r="J669" s="23" t="s">
        <v>290</v>
      </c>
      <c r="K669" s="1" t="str">
        <f t="shared" si="23"/>
        <v>Fully Active</v>
      </c>
      <c r="L669" s="33" t="s">
        <v>288</v>
      </c>
      <c r="M669" s="1" t="str">
        <f t="shared" si="24"/>
        <v>https://www.healthcarevaluehub.org/affordability-snapshot/California</v>
      </c>
    </row>
    <row r="670" spans="1:13" ht="41.2" customHeight="1" x14ac:dyDescent="0.55000000000000004">
      <c r="A670" s="12">
        <v>669</v>
      </c>
      <c r="B670" t="s">
        <v>32</v>
      </c>
      <c r="C670" s="1" t="str" cm="1">
        <f t="array" ref="C670">_xlfn.SWITCH(B670,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670" s="1" t="s">
        <v>271</v>
      </c>
      <c r="E670" s="1" t="s">
        <v>272</v>
      </c>
      <c r="F670" s="69" t="s">
        <v>306</v>
      </c>
      <c r="G670" s="70" t="s">
        <v>307</v>
      </c>
      <c r="H670" s="17">
        <v>1</v>
      </c>
      <c r="I670" s="18" t="s">
        <v>309</v>
      </c>
      <c r="J670" s="23" t="s">
        <v>291</v>
      </c>
      <c r="K670" s="1" t="str">
        <f t="shared" si="23"/>
        <v>Fully Active</v>
      </c>
      <c r="L670" s="33" t="s">
        <v>288</v>
      </c>
      <c r="M670" s="1" t="str">
        <f t="shared" si="24"/>
        <v>https://www.healthcarevaluehub.org/affordability-snapshot/Colorado</v>
      </c>
    </row>
    <row r="671" spans="1:13" ht="41.2" customHeight="1" x14ac:dyDescent="0.55000000000000004">
      <c r="A671" s="12">
        <v>670</v>
      </c>
      <c r="B671" t="s">
        <v>33</v>
      </c>
      <c r="C671" s="1" t="str" cm="1">
        <f t="array" ref="C671">_xlfn.SWITCH(B671,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671" s="1" t="s">
        <v>271</v>
      </c>
      <c r="E671" s="1" t="s">
        <v>272</v>
      </c>
      <c r="F671" s="69" t="s">
        <v>306</v>
      </c>
      <c r="G671" s="70" t="s">
        <v>307</v>
      </c>
      <c r="H671" s="17">
        <v>1</v>
      </c>
      <c r="I671" s="18" t="s">
        <v>309</v>
      </c>
      <c r="J671" s="23" t="s">
        <v>292</v>
      </c>
      <c r="K671" s="1" t="str">
        <f t="shared" si="23"/>
        <v>Fully Active</v>
      </c>
      <c r="L671" s="33" t="s">
        <v>288</v>
      </c>
      <c r="M671" s="1" t="str">
        <f t="shared" si="24"/>
        <v>https://www.healthcarevaluehub.org/affordability-snapshot/Connecticut</v>
      </c>
    </row>
    <row r="672" spans="1:13" ht="41.2" customHeight="1" x14ac:dyDescent="0.55000000000000004">
      <c r="A672" s="12">
        <v>671</v>
      </c>
      <c r="B672" t="s">
        <v>34</v>
      </c>
      <c r="C672" s="1" t="str" cm="1">
        <f t="array" ref="C672">_xlfn.SWITCH(B672,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672" s="1" t="s">
        <v>271</v>
      </c>
      <c r="E672" s="1" t="s">
        <v>272</v>
      </c>
      <c r="F672" s="69" t="s">
        <v>306</v>
      </c>
      <c r="G672" s="70" t="s">
        <v>307</v>
      </c>
      <c r="H672" s="17">
        <v>1</v>
      </c>
      <c r="I672" s="18" t="s">
        <v>309</v>
      </c>
      <c r="J672" s="23" t="s">
        <v>293</v>
      </c>
      <c r="K672" s="1" t="str">
        <f t="shared" si="23"/>
        <v>Fully Active</v>
      </c>
      <c r="L672" s="33" t="s">
        <v>288</v>
      </c>
      <c r="M672" s="1" t="str">
        <f t="shared" si="24"/>
        <v>https://www.healthcarevaluehub.org/affordability-snapshot/Delaware</v>
      </c>
    </row>
    <row r="673" spans="1:13" ht="41.2" customHeight="1" x14ac:dyDescent="0.55000000000000004">
      <c r="A673" s="12">
        <v>672</v>
      </c>
      <c r="B673" t="s">
        <v>35</v>
      </c>
      <c r="C673" s="1" t="str" cm="1">
        <f t="array" ref="C673">_xlfn.SWITCH(B673,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673" s="1" t="s">
        <v>271</v>
      </c>
      <c r="E673" s="1" t="s">
        <v>272</v>
      </c>
      <c r="F673" s="69" t="s">
        <v>306</v>
      </c>
      <c r="G673" s="70" t="s">
        <v>307</v>
      </c>
      <c r="H673" s="17">
        <v>0</v>
      </c>
      <c r="I673" s="18" t="s">
        <v>308</v>
      </c>
      <c r="J673" s="23"/>
      <c r="K673" s="1" t="str">
        <f t="shared" si="23"/>
        <v>Not Active</v>
      </c>
      <c r="L673" s="33" t="s">
        <v>288</v>
      </c>
      <c r="M673" s="1" t="str">
        <f t="shared" si="24"/>
        <v>https://www.healthcarevaluehub.org/affordability-snapshot/District of Columbia</v>
      </c>
    </row>
    <row r="674" spans="1:13" ht="41.2" customHeight="1" x14ac:dyDescent="0.55000000000000004">
      <c r="A674" s="12">
        <v>673</v>
      </c>
      <c r="B674" t="s">
        <v>36</v>
      </c>
      <c r="C674" s="1" t="str" cm="1">
        <f t="array" ref="C674">_xlfn.SWITCH(B674,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674" s="1" t="s">
        <v>271</v>
      </c>
      <c r="E674" s="1" t="s">
        <v>272</v>
      </c>
      <c r="F674" s="69" t="s">
        <v>306</v>
      </c>
      <c r="G674" s="70" t="s">
        <v>307</v>
      </c>
      <c r="H674" s="17">
        <v>0</v>
      </c>
      <c r="I674" s="18" t="s">
        <v>308</v>
      </c>
      <c r="J674" s="23"/>
      <c r="K674" s="1" t="str">
        <f t="shared" si="23"/>
        <v>Not Active</v>
      </c>
      <c r="L674" s="33" t="s">
        <v>288</v>
      </c>
      <c r="M674" s="1" t="str">
        <f t="shared" si="24"/>
        <v>https://www.healthcarevaluehub.org/affordability-snapshot/Florida</v>
      </c>
    </row>
    <row r="675" spans="1:13" ht="41.2" customHeight="1" x14ac:dyDescent="0.55000000000000004">
      <c r="A675" s="12">
        <v>674</v>
      </c>
      <c r="B675" t="s">
        <v>37</v>
      </c>
      <c r="C675" s="1" t="str" cm="1">
        <f t="array" ref="C675">_xlfn.SWITCH(B675,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675" s="1" t="s">
        <v>271</v>
      </c>
      <c r="E675" s="1" t="s">
        <v>272</v>
      </c>
      <c r="F675" s="69" t="s">
        <v>306</v>
      </c>
      <c r="G675" s="70" t="s">
        <v>307</v>
      </c>
      <c r="H675" s="17">
        <v>0</v>
      </c>
      <c r="I675" s="18" t="s">
        <v>308</v>
      </c>
      <c r="J675" s="23"/>
      <c r="K675" s="1" t="str">
        <f t="shared" si="23"/>
        <v>Not Active</v>
      </c>
      <c r="L675" s="33" t="s">
        <v>288</v>
      </c>
      <c r="M675" s="1" t="str">
        <f t="shared" si="24"/>
        <v>https://www.healthcarevaluehub.org/affordability-snapshot/Georgia</v>
      </c>
    </row>
    <row r="676" spans="1:13" ht="41.2" customHeight="1" x14ac:dyDescent="0.55000000000000004">
      <c r="A676" s="12">
        <v>675</v>
      </c>
      <c r="B676" t="s">
        <v>38</v>
      </c>
      <c r="C676" s="1" t="str" cm="1">
        <f t="array" ref="C676">_xlfn.SWITCH(B676,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676" s="1" t="s">
        <v>271</v>
      </c>
      <c r="E676" s="1" t="s">
        <v>272</v>
      </c>
      <c r="F676" s="69" t="s">
        <v>306</v>
      </c>
      <c r="G676" s="70" t="s">
        <v>307</v>
      </c>
      <c r="H676" s="17">
        <v>1</v>
      </c>
      <c r="I676" s="18" t="s">
        <v>310</v>
      </c>
      <c r="J676" s="23" t="s">
        <v>311</v>
      </c>
      <c r="K676" s="1" t="str">
        <f t="shared" si="23"/>
        <v>Fully Active</v>
      </c>
      <c r="L676" s="33" t="s">
        <v>288</v>
      </c>
      <c r="M676" s="1" t="str">
        <f t="shared" si="24"/>
        <v>https://www.healthcarevaluehub.org/affordability-snapshot/Hawaii</v>
      </c>
    </row>
    <row r="677" spans="1:13" ht="41.2" customHeight="1" x14ac:dyDescent="0.55000000000000004">
      <c r="A677" s="12">
        <v>676</v>
      </c>
      <c r="B677" t="s">
        <v>39</v>
      </c>
      <c r="C677" s="1" t="str" cm="1">
        <f t="array" ref="C677">_xlfn.SWITCH(B677,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677" s="1" t="s">
        <v>271</v>
      </c>
      <c r="E677" s="1" t="s">
        <v>272</v>
      </c>
      <c r="F677" s="69" t="s">
        <v>306</v>
      </c>
      <c r="G677" s="70" t="s">
        <v>307</v>
      </c>
      <c r="H677" s="17">
        <v>0</v>
      </c>
      <c r="I677" s="18" t="s">
        <v>308</v>
      </c>
      <c r="J677" s="23"/>
      <c r="K677" s="1" t="str">
        <f t="shared" si="23"/>
        <v>Not Active</v>
      </c>
      <c r="L677" s="33" t="s">
        <v>288</v>
      </c>
      <c r="M677" s="1" t="str">
        <f t="shared" si="24"/>
        <v>https://www.healthcarevaluehub.org/affordability-snapshot/Idaho</v>
      </c>
    </row>
    <row r="678" spans="1:13" ht="41.2" customHeight="1" x14ac:dyDescent="0.55000000000000004">
      <c r="A678" s="12">
        <v>677</v>
      </c>
      <c r="B678" t="s">
        <v>40</v>
      </c>
      <c r="C678" s="1" t="str" cm="1">
        <f t="array" ref="C678">_xlfn.SWITCH(B678,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678" s="1" t="s">
        <v>271</v>
      </c>
      <c r="E678" s="1" t="s">
        <v>272</v>
      </c>
      <c r="F678" s="69" t="s">
        <v>306</v>
      </c>
      <c r="G678" s="70" t="s">
        <v>307</v>
      </c>
      <c r="H678" s="17">
        <v>0</v>
      </c>
      <c r="I678" s="18" t="s">
        <v>308</v>
      </c>
      <c r="J678" s="23"/>
      <c r="K678" s="1" t="str">
        <f t="shared" si="23"/>
        <v>Not Active</v>
      </c>
      <c r="L678" s="33" t="s">
        <v>288</v>
      </c>
      <c r="M678" s="1" t="str">
        <f t="shared" si="24"/>
        <v>https://www.healthcarevaluehub.org/affordability-snapshot/Illinois</v>
      </c>
    </row>
    <row r="679" spans="1:13" ht="41.2" customHeight="1" x14ac:dyDescent="0.55000000000000004">
      <c r="A679" s="12">
        <v>678</v>
      </c>
      <c r="B679" t="s">
        <v>41</v>
      </c>
      <c r="C679" s="1" t="str" cm="1">
        <f t="array" ref="C679">_xlfn.SWITCH(B679,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679" s="1" t="s">
        <v>271</v>
      </c>
      <c r="E679" s="1" t="s">
        <v>272</v>
      </c>
      <c r="F679" s="69" t="s">
        <v>306</v>
      </c>
      <c r="G679" s="70" t="s">
        <v>307</v>
      </c>
      <c r="H679" s="17">
        <v>0</v>
      </c>
      <c r="I679" s="18" t="s">
        <v>308</v>
      </c>
      <c r="J679" s="23"/>
      <c r="K679" s="1" t="str">
        <f t="shared" si="23"/>
        <v>Not Active</v>
      </c>
      <c r="L679" s="33" t="s">
        <v>288</v>
      </c>
      <c r="M679" s="1" t="str">
        <f t="shared" si="24"/>
        <v>https://www.healthcarevaluehub.org/affordability-snapshot/Indiana</v>
      </c>
    </row>
    <row r="680" spans="1:13" ht="41.2" customHeight="1" x14ac:dyDescent="0.55000000000000004">
      <c r="A680" s="12">
        <v>679</v>
      </c>
      <c r="B680" t="s">
        <v>44</v>
      </c>
      <c r="C680" s="1" t="str" cm="1">
        <f t="array" ref="C680">_xlfn.SWITCH(B680,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680" s="1" t="s">
        <v>271</v>
      </c>
      <c r="E680" s="1" t="s">
        <v>272</v>
      </c>
      <c r="F680" s="69" t="s">
        <v>306</v>
      </c>
      <c r="G680" s="70" t="s">
        <v>307</v>
      </c>
      <c r="H680" s="17">
        <v>0</v>
      </c>
      <c r="I680" s="18" t="s">
        <v>308</v>
      </c>
      <c r="J680" s="23"/>
      <c r="K680" s="1" t="str">
        <f t="shared" si="23"/>
        <v>Not Active</v>
      </c>
      <c r="L680" s="33" t="s">
        <v>288</v>
      </c>
      <c r="M680" s="1" t="str">
        <f t="shared" si="24"/>
        <v>https://www.healthcarevaluehub.org/affordability-snapshot/Iowa</v>
      </c>
    </row>
    <row r="681" spans="1:13" ht="41.2" customHeight="1" x14ac:dyDescent="0.55000000000000004">
      <c r="A681" s="12">
        <v>680</v>
      </c>
      <c r="B681" t="s">
        <v>46</v>
      </c>
      <c r="C681" s="1" t="str" cm="1">
        <f t="array" ref="C681">_xlfn.SWITCH(B681,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681" s="1" t="s">
        <v>271</v>
      </c>
      <c r="E681" s="1" t="s">
        <v>272</v>
      </c>
      <c r="F681" s="69" t="s">
        <v>306</v>
      </c>
      <c r="G681" s="70" t="s">
        <v>307</v>
      </c>
      <c r="H681" s="17">
        <v>0</v>
      </c>
      <c r="I681" s="18" t="s">
        <v>308</v>
      </c>
      <c r="J681" s="23"/>
      <c r="K681" s="1" t="str">
        <f t="shared" si="23"/>
        <v>Not Active</v>
      </c>
      <c r="L681" s="33" t="s">
        <v>288</v>
      </c>
      <c r="M681" s="1" t="str">
        <f t="shared" si="24"/>
        <v>https://www.healthcarevaluehub.org/affordability-snapshot/Kansas</v>
      </c>
    </row>
    <row r="682" spans="1:13" ht="41.2" customHeight="1" x14ac:dyDescent="0.55000000000000004">
      <c r="A682" s="12">
        <v>681</v>
      </c>
      <c r="B682" t="s">
        <v>47</v>
      </c>
      <c r="C682" s="1" t="str" cm="1">
        <f t="array" ref="C682">_xlfn.SWITCH(B682,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682" s="1" t="s">
        <v>271</v>
      </c>
      <c r="E682" s="1" t="s">
        <v>272</v>
      </c>
      <c r="F682" s="69" t="s">
        <v>306</v>
      </c>
      <c r="G682" s="70" t="s">
        <v>307</v>
      </c>
      <c r="H682" s="17">
        <v>0</v>
      </c>
      <c r="I682" s="18" t="s">
        <v>308</v>
      </c>
      <c r="J682" s="23"/>
      <c r="K682" s="1" t="str">
        <f t="shared" si="23"/>
        <v>Not Active</v>
      </c>
      <c r="L682" s="33" t="s">
        <v>288</v>
      </c>
      <c r="M682" s="1" t="str">
        <f t="shared" si="24"/>
        <v>https://www.healthcarevaluehub.org/affordability-snapshot/Kentucky</v>
      </c>
    </row>
    <row r="683" spans="1:13" ht="41.2" customHeight="1" x14ac:dyDescent="0.55000000000000004">
      <c r="A683" s="12">
        <v>682</v>
      </c>
      <c r="B683" t="s">
        <v>48</v>
      </c>
      <c r="C683" s="1" t="str" cm="1">
        <f t="array" ref="C683">_xlfn.SWITCH(B683,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683" s="1" t="s">
        <v>271</v>
      </c>
      <c r="E683" s="1" t="s">
        <v>272</v>
      </c>
      <c r="F683" s="69" t="s">
        <v>306</v>
      </c>
      <c r="G683" s="70" t="s">
        <v>307</v>
      </c>
      <c r="H683" s="17">
        <v>0</v>
      </c>
      <c r="I683" s="18" t="s">
        <v>308</v>
      </c>
      <c r="J683" s="23"/>
      <c r="K683" s="1" t="str">
        <f t="shared" si="23"/>
        <v>Not Active</v>
      </c>
      <c r="L683" s="33" t="s">
        <v>288</v>
      </c>
      <c r="M683" s="1" t="str">
        <f t="shared" si="24"/>
        <v>https://www.healthcarevaluehub.org/affordability-snapshot/Louisiana</v>
      </c>
    </row>
    <row r="684" spans="1:13" ht="41.2" customHeight="1" x14ac:dyDescent="0.55000000000000004">
      <c r="A684" s="12">
        <v>683</v>
      </c>
      <c r="B684" t="s">
        <v>49</v>
      </c>
      <c r="C684" s="1" t="str" cm="1">
        <f t="array" ref="C684">_xlfn.SWITCH(B684,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684" s="1" t="s">
        <v>271</v>
      </c>
      <c r="E684" s="1" t="s">
        <v>272</v>
      </c>
      <c r="F684" s="69" t="s">
        <v>306</v>
      </c>
      <c r="G684" s="70" t="s">
        <v>307</v>
      </c>
      <c r="H684" s="17">
        <v>1</v>
      </c>
      <c r="I684" s="18" t="s">
        <v>309</v>
      </c>
      <c r="J684" s="23" t="s">
        <v>312</v>
      </c>
      <c r="K684" s="1" t="str">
        <f t="shared" si="23"/>
        <v>Fully Active</v>
      </c>
      <c r="L684" s="33" t="s">
        <v>288</v>
      </c>
      <c r="M684" s="1" t="str">
        <f t="shared" si="24"/>
        <v>https://www.healthcarevaluehub.org/affordability-snapshot/Maine</v>
      </c>
    </row>
    <row r="685" spans="1:13" ht="41.2" customHeight="1" x14ac:dyDescent="0.55000000000000004">
      <c r="A685" s="12">
        <v>684</v>
      </c>
      <c r="B685" t="s">
        <v>50</v>
      </c>
      <c r="C685" s="1" t="str" cm="1">
        <f t="array" ref="C685">_xlfn.SWITCH(B685,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685" s="1" t="s">
        <v>271</v>
      </c>
      <c r="E685" s="1" t="s">
        <v>272</v>
      </c>
      <c r="F685" s="69" t="s">
        <v>306</v>
      </c>
      <c r="G685" s="70" t="s">
        <v>307</v>
      </c>
      <c r="H685" s="17">
        <v>0</v>
      </c>
      <c r="I685" s="18" t="s">
        <v>308</v>
      </c>
      <c r="J685" s="23" t="s">
        <v>295</v>
      </c>
      <c r="K685" s="1" t="str">
        <f t="shared" si="23"/>
        <v>Not Active</v>
      </c>
      <c r="L685" s="33" t="s">
        <v>288</v>
      </c>
      <c r="M685" s="1" t="str">
        <f t="shared" si="24"/>
        <v>https://www.healthcarevaluehub.org/affordability-snapshot/Maryland</v>
      </c>
    </row>
    <row r="686" spans="1:13" ht="41.2" customHeight="1" x14ac:dyDescent="0.55000000000000004">
      <c r="A686" s="12">
        <v>685</v>
      </c>
      <c r="B686" t="s">
        <v>51</v>
      </c>
      <c r="C686" s="1" t="str" cm="1">
        <f t="array" ref="C686">_xlfn.SWITCH(B686,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686" s="1" t="s">
        <v>271</v>
      </c>
      <c r="E686" s="1" t="s">
        <v>272</v>
      </c>
      <c r="F686" s="69" t="s">
        <v>306</v>
      </c>
      <c r="G686" s="70" t="s">
        <v>307</v>
      </c>
      <c r="H686" s="17">
        <v>1</v>
      </c>
      <c r="I686" s="18" t="s">
        <v>309</v>
      </c>
      <c r="J686" s="23" t="s">
        <v>296</v>
      </c>
      <c r="K686" s="1" t="str">
        <f t="shared" si="23"/>
        <v>Fully Active</v>
      </c>
      <c r="L686" s="33" t="s">
        <v>288</v>
      </c>
      <c r="M686" s="1" t="str">
        <f t="shared" si="24"/>
        <v>https://www.healthcarevaluehub.org/affordability-snapshot/Massachusetts</v>
      </c>
    </row>
    <row r="687" spans="1:13" ht="41.2" customHeight="1" x14ac:dyDescent="0.55000000000000004">
      <c r="A687" s="12">
        <v>686</v>
      </c>
      <c r="B687" t="s">
        <v>52</v>
      </c>
      <c r="C687" s="1" t="str" cm="1">
        <f t="array" ref="C687">_xlfn.SWITCH(B687,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687" s="1" t="s">
        <v>271</v>
      </c>
      <c r="E687" s="1" t="s">
        <v>272</v>
      </c>
      <c r="F687" s="69" t="s">
        <v>306</v>
      </c>
      <c r="G687" s="70" t="s">
        <v>307</v>
      </c>
      <c r="H687" s="17">
        <v>0</v>
      </c>
      <c r="I687" s="18" t="s">
        <v>308</v>
      </c>
      <c r="J687" s="23"/>
      <c r="K687" s="1" t="str">
        <f t="shared" si="23"/>
        <v>Not Active</v>
      </c>
      <c r="L687" s="33" t="s">
        <v>288</v>
      </c>
      <c r="M687" s="1" t="str">
        <f t="shared" si="24"/>
        <v>https://www.healthcarevaluehub.org/affordability-snapshot/Michigan</v>
      </c>
    </row>
    <row r="688" spans="1:13" ht="41.2" customHeight="1" x14ac:dyDescent="0.55000000000000004">
      <c r="A688" s="12">
        <v>687</v>
      </c>
      <c r="B688" t="s">
        <v>53</v>
      </c>
      <c r="C688" s="1" t="str" cm="1">
        <f t="array" ref="C688">_xlfn.SWITCH(B688,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688" s="1" t="s">
        <v>271</v>
      </c>
      <c r="E688" s="1" t="s">
        <v>272</v>
      </c>
      <c r="F688" s="69" t="s">
        <v>306</v>
      </c>
      <c r="G688" s="70" t="s">
        <v>307</v>
      </c>
      <c r="H688" s="17">
        <v>1</v>
      </c>
      <c r="I688" s="18" t="s">
        <v>309</v>
      </c>
      <c r="J688" s="23" t="s">
        <v>297</v>
      </c>
      <c r="K688" s="1" t="str">
        <f t="shared" si="23"/>
        <v>Fully Active</v>
      </c>
      <c r="L688" s="33" t="s">
        <v>288</v>
      </c>
      <c r="M688" s="1" t="str">
        <f t="shared" si="24"/>
        <v>https://www.healthcarevaluehub.org/affordability-snapshot/Minnesota</v>
      </c>
    </row>
    <row r="689" spans="1:13" ht="41.2" customHeight="1" x14ac:dyDescent="0.55000000000000004">
      <c r="A689" s="12">
        <v>688</v>
      </c>
      <c r="B689" t="s">
        <v>54</v>
      </c>
      <c r="C689" s="1" t="str" cm="1">
        <f t="array" ref="C689">_xlfn.SWITCH(B689,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689" s="1" t="s">
        <v>271</v>
      </c>
      <c r="E689" s="1" t="s">
        <v>272</v>
      </c>
      <c r="F689" s="69" t="s">
        <v>306</v>
      </c>
      <c r="G689" s="70" t="s">
        <v>307</v>
      </c>
      <c r="H689" s="17">
        <v>0</v>
      </c>
      <c r="I689" s="18" t="s">
        <v>308</v>
      </c>
      <c r="J689" s="23"/>
      <c r="K689" s="1" t="str">
        <f t="shared" si="23"/>
        <v>Not Active</v>
      </c>
      <c r="L689" s="33" t="s">
        <v>288</v>
      </c>
      <c r="M689" s="1" t="str">
        <f t="shared" si="24"/>
        <v>https://www.healthcarevaluehub.org/affordability-snapshot/Mississippi</v>
      </c>
    </row>
    <row r="690" spans="1:13" ht="41.2" customHeight="1" x14ac:dyDescent="0.55000000000000004">
      <c r="A690" s="12">
        <v>689</v>
      </c>
      <c r="B690" t="s">
        <v>55</v>
      </c>
      <c r="C690" s="1" t="str" cm="1">
        <f t="array" ref="C690">_xlfn.SWITCH(B690,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690" s="1" t="s">
        <v>271</v>
      </c>
      <c r="E690" s="1" t="s">
        <v>272</v>
      </c>
      <c r="F690" s="69" t="s">
        <v>306</v>
      </c>
      <c r="G690" s="70" t="s">
        <v>307</v>
      </c>
      <c r="H690" s="17">
        <v>0</v>
      </c>
      <c r="I690" s="18" t="s">
        <v>308</v>
      </c>
      <c r="J690" s="23"/>
      <c r="K690" s="1" t="str">
        <f t="shared" si="23"/>
        <v>Not Active</v>
      </c>
      <c r="L690" s="33" t="s">
        <v>288</v>
      </c>
      <c r="M690" s="1" t="str">
        <f t="shared" si="24"/>
        <v>https://www.healthcarevaluehub.org/affordability-snapshot/Missouri</v>
      </c>
    </row>
    <row r="691" spans="1:13" ht="41.2" customHeight="1" x14ac:dyDescent="0.55000000000000004">
      <c r="A691" s="12">
        <v>690</v>
      </c>
      <c r="B691" t="s">
        <v>56</v>
      </c>
      <c r="C691" s="1" t="str" cm="1">
        <f t="array" ref="C691">_xlfn.SWITCH(B691,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691" s="1" t="s">
        <v>271</v>
      </c>
      <c r="E691" s="1" t="s">
        <v>272</v>
      </c>
      <c r="F691" s="69" t="s">
        <v>306</v>
      </c>
      <c r="G691" s="70" t="s">
        <v>307</v>
      </c>
      <c r="H691" s="17">
        <v>0</v>
      </c>
      <c r="I691" s="18" t="s">
        <v>308</v>
      </c>
      <c r="J691" s="23"/>
      <c r="K691" s="1" t="str">
        <f t="shared" si="23"/>
        <v>Not Active</v>
      </c>
      <c r="L691" s="33" t="s">
        <v>288</v>
      </c>
      <c r="M691" s="1" t="str">
        <f t="shared" si="24"/>
        <v>https://www.healthcarevaluehub.org/affordability-snapshot/Montana</v>
      </c>
    </row>
    <row r="692" spans="1:13" ht="41.2" customHeight="1" x14ac:dyDescent="0.55000000000000004">
      <c r="A692" s="12">
        <v>691</v>
      </c>
      <c r="B692" t="s">
        <v>57</v>
      </c>
      <c r="C692" s="1" t="str" cm="1">
        <f t="array" ref="C692">_xlfn.SWITCH(B692,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692" s="1" t="s">
        <v>271</v>
      </c>
      <c r="E692" s="1" t="s">
        <v>272</v>
      </c>
      <c r="F692" s="69" t="s">
        <v>306</v>
      </c>
      <c r="G692" s="70" t="s">
        <v>307</v>
      </c>
      <c r="H692" s="17">
        <v>1</v>
      </c>
      <c r="I692" s="18" t="s">
        <v>309</v>
      </c>
      <c r="J692" s="23" t="s">
        <v>313</v>
      </c>
      <c r="K692" s="1" t="str">
        <f t="shared" si="23"/>
        <v>Fully Active</v>
      </c>
      <c r="L692" s="33" t="s">
        <v>288</v>
      </c>
      <c r="M692" s="1" t="str">
        <f t="shared" si="24"/>
        <v>https://www.healthcarevaluehub.org/affordability-snapshot/Nebraska</v>
      </c>
    </row>
    <row r="693" spans="1:13" ht="41.2" customHeight="1" x14ac:dyDescent="0.55000000000000004">
      <c r="A693" s="12">
        <v>692</v>
      </c>
      <c r="B693" t="s">
        <v>58</v>
      </c>
      <c r="C693" s="1" t="str" cm="1">
        <f t="array" ref="C693">_xlfn.SWITCH(B693,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693" s="1" t="s">
        <v>271</v>
      </c>
      <c r="E693" s="1" t="s">
        <v>272</v>
      </c>
      <c r="F693" s="69" t="s">
        <v>306</v>
      </c>
      <c r="G693" s="70" t="s">
        <v>307</v>
      </c>
      <c r="H693" s="17">
        <v>0</v>
      </c>
      <c r="I693" s="18" t="s">
        <v>308</v>
      </c>
      <c r="J693" s="23"/>
      <c r="K693" s="1" t="str">
        <f t="shared" si="23"/>
        <v>Not Active</v>
      </c>
      <c r="L693" s="33" t="s">
        <v>288</v>
      </c>
      <c r="M693" s="1" t="str">
        <f t="shared" si="24"/>
        <v>https://www.healthcarevaluehub.org/affordability-snapshot/Nevada</v>
      </c>
    </row>
    <row r="694" spans="1:13" ht="41.2" customHeight="1" x14ac:dyDescent="0.55000000000000004">
      <c r="A694" s="12">
        <v>693</v>
      </c>
      <c r="B694" t="s">
        <v>59</v>
      </c>
      <c r="C694" s="1" t="str" cm="1">
        <f t="array" ref="C694">_xlfn.SWITCH(B694,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694" s="1" t="s">
        <v>271</v>
      </c>
      <c r="E694" s="1" t="s">
        <v>272</v>
      </c>
      <c r="F694" s="69" t="s">
        <v>306</v>
      </c>
      <c r="G694" s="70" t="s">
        <v>307</v>
      </c>
      <c r="H694" s="17">
        <v>0</v>
      </c>
      <c r="I694" s="18" t="s">
        <v>308</v>
      </c>
      <c r="J694" s="23"/>
      <c r="K694" s="1" t="str">
        <f t="shared" si="23"/>
        <v>Not Active</v>
      </c>
      <c r="L694" s="33" t="s">
        <v>288</v>
      </c>
      <c r="M694" s="1" t="str">
        <f t="shared" si="24"/>
        <v>https://www.healthcarevaluehub.org/affordability-snapshot/New Hampshire</v>
      </c>
    </row>
    <row r="695" spans="1:13" ht="41.2" customHeight="1" x14ac:dyDescent="0.55000000000000004">
      <c r="A695" s="12">
        <v>694</v>
      </c>
      <c r="B695" t="s">
        <v>60</v>
      </c>
      <c r="C695" s="1" t="str" cm="1">
        <f t="array" ref="C695">_xlfn.SWITCH(B695,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695" s="1" t="s">
        <v>271</v>
      </c>
      <c r="E695" s="1" t="s">
        <v>272</v>
      </c>
      <c r="F695" s="69" t="s">
        <v>306</v>
      </c>
      <c r="G695" s="70" t="s">
        <v>307</v>
      </c>
      <c r="H695" s="17">
        <v>1</v>
      </c>
      <c r="I695" s="18" t="s">
        <v>309</v>
      </c>
      <c r="J695" s="23" t="s">
        <v>299</v>
      </c>
      <c r="K695" s="1" t="str">
        <f t="shared" si="23"/>
        <v>Fully Active</v>
      </c>
      <c r="L695" s="33" t="s">
        <v>288</v>
      </c>
      <c r="M695" s="1" t="str">
        <f t="shared" si="24"/>
        <v>https://www.healthcarevaluehub.org/affordability-snapshot/New Jersey</v>
      </c>
    </row>
    <row r="696" spans="1:13" ht="41.2" customHeight="1" x14ac:dyDescent="0.55000000000000004">
      <c r="A696" s="12">
        <v>695</v>
      </c>
      <c r="B696" t="s">
        <v>61</v>
      </c>
      <c r="C696" s="1" t="str" cm="1">
        <f t="array" ref="C696">_xlfn.SWITCH(B696,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696" s="1" t="s">
        <v>271</v>
      </c>
      <c r="E696" s="1" t="s">
        <v>272</v>
      </c>
      <c r="F696" s="69" t="s">
        <v>306</v>
      </c>
      <c r="G696" s="70" t="s">
        <v>307</v>
      </c>
      <c r="H696" s="17">
        <v>1</v>
      </c>
      <c r="I696" s="18" t="s">
        <v>309</v>
      </c>
      <c r="J696" s="23" t="s">
        <v>300</v>
      </c>
      <c r="K696" s="1" t="str">
        <f t="shared" si="23"/>
        <v>Fully Active</v>
      </c>
      <c r="L696" s="33" t="s">
        <v>288</v>
      </c>
      <c r="M696" s="1" t="str">
        <f t="shared" si="24"/>
        <v>https://www.healthcarevaluehub.org/affordability-snapshot/New Mexico</v>
      </c>
    </row>
    <row r="697" spans="1:13" ht="41.2" customHeight="1" x14ac:dyDescent="0.55000000000000004">
      <c r="A697" s="12">
        <v>696</v>
      </c>
      <c r="B697" t="s">
        <v>62</v>
      </c>
      <c r="C697" s="1" t="str" cm="1">
        <f t="array" ref="C697">_xlfn.SWITCH(B697,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697" s="1" t="s">
        <v>271</v>
      </c>
      <c r="E697" s="1" t="s">
        <v>272</v>
      </c>
      <c r="F697" s="69" t="s">
        <v>306</v>
      </c>
      <c r="G697" s="70" t="s">
        <v>307</v>
      </c>
      <c r="H697" s="17">
        <v>0</v>
      </c>
      <c r="I697" s="18" t="s">
        <v>308</v>
      </c>
      <c r="J697" s="23"/>
      <c r="K697" s="1" t="str">
        <f t="shared" si="23"/>
        <v>Not Active</v>
      </c>
      <c r="L697" s="33" t="s">
        <v>288</v>
      </c>
      <c r="M697" s="1" t="str">
        <f t="shared" si="24"/>
        <v>https://www.healthcarevaluehub.org/affordability-snapshot/New York</v>
      </c>
    </row>
    <row r="698" spans="1:13" ht="41.2" customHeight="1" x14ac:dyDescent="0.55000000000000004">
      <c r="A698" s="12">
        <v>697</v>
      </c>
      <c r="B698" t="s">
        <v>63</v>
      </c>
      <c r="C698" s="1" t="str" cm="1">
        <f t="array" ref="C698">_xlfn.SWITCH(B698,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698" s="1" t="s">
        <v>271</v>
      </c>
      <c r="E698" s="1" t="s">
        <v>272</v>
      </c>
      <c r="F698" s="69" t="s">
        <v>306</v>
      </c>
      <c r="G698" s="70" t="s">
        <v>307</v>
      </c>
      <c r="H698" s="17">
        <v>1</v>
      </c>
      <c r="I698" s="18" t="s">
        <v>309</v>
      </c>
      <c r="J698" s="23" t="s">
        <v>314</v>
      </c>
      <c r="K698" s="1" t="str">
        <f t="shared" si="23"/>
        <v>Fully Active</v>
      </c>
      <c r="L698" s="33" t="s">
        <v>288</v>
      </c>
      <c r="M698" s="1" t="str">
        <f t="shared" si="24"/>
        <v>https://www.healthcarevaluehub.org/affordability-snapshot/North Carolina</v>
      </c>
    </row>
    <row r="699" spans="1:13" ht="41.2" customHeight="1" x14ac:dyDescent="0.55000000000000004">
      <c r="A699" s="12">
        <v>698</v>
      </c>
      <c r="B699" t="s">
        <v>64</v>
      </c>
      <c r="C699" s="1" t="str" cm="1">
        <f t="array" ref="C699">_xlfn.SWITCH(B699,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699" s="1" t="s">
        <v>271</v>
      </c>
      <c r="E699" s="1" t="s">
        <v>272</v>
      </c>
      <c r="F699" s="69" t="s">
        <v>306</v>
      </c>
      <c r="G699" s="70" t="s">
        <v>307</v>
      </c>
      <c r="H699" s="17">
        <v>0</v>
      </c>
      <c r="I699" s="18" t="s">
        <v>308</v>
      </c>
      <c r="J699" s="23"/>
      <c r="K699" s="1" t="str">
        <f t="shared" si="23"/>
        <v>Not Active</v>
      </c>
      <c r="L699" s="33" t="s">
        <v>288</v>
      </c>
      <c r="M699" s="1" t="str">
        <f t="shared" si="24"/>
        <v>https://www.healthcarevaluehub.org/affordability-snapshot/North Dakota</v>
      </c>
    </row>
    <row r="700" spans="1:13" ht="41.2" customHeight="1" x14ac:dyDescent="0.55000000000000004">
      <c r="A700" s="12">
        <v>699</v>
      </c>
      <c r="B700" t="s">
        <v>65</v>
      </c>
      <c r="C700" s="1" t="str" cm="1">
        <f t="array" ref="C700">_xlfn.SWITCH(B700,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700" s="1" t="s">
        <v>271</v>
      </c>
      <c r="E700" s="1" t="s">
        <v>272</v>
      </c>
      <c r="F700" s="69" t="s">
        <v>306</v>
      </c>
      <c r="G700" s="70" t="s">
        <v>307</v>
      </c>
      <c r="H700" s="17">
        <v>0</v>
      </c>
      <c r="I700" s="18" t="s">
        <v>308</v>
      </c>
      <c r="J700" s="23"/>
      <c r="K700" s="1" t="str">
        <f t="shared" si="23"/>
        <v>Not Active</v>
      </c>
      <c r="L700" s="33" t="s">
        <v>288</v>
      </c>
      <c r="M700" s="1" t="str">
        <f t="shared" si="24"/>
        <v>https://www.healthcarevaluehub.org/affordability-snapshot/Ohio</v>
      </c>
    </row>
    <row r="701" spans="1:13" ht="41.2" customHeight="1" x14ac:dyDescent="0.55000000000000004">
      <c r="A701" s="12">
        <v>700</v>
      </c>
      <c r="B701" t="s">
        <v>66</v>
      </c>
      <c r="C701" s="1" t="str" cm="1">
        <f t="array" ref="C701">_xlfn.SWITCH(B701,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701" s="1" t="s">
        <v>271</v>
      </c>
      <c r="E701" s="1" t="s">
        <v>272</v>
      </c>
      <c r="F701" s="69" t="s">
        <v>306</v>
      </c>
      <c r="G701" s="70" t="s">
        <v>307</v>
      </c>
      <c r="H701" s="17">
        <v>1</v>
      </c>
      <c r="I701" s="18" t="s">
        <v>309</v>
      </c>
      <c r="J701" s="23" t="s">
        <v>315</v>
      </c>
      <c r="K701" s="1" t="str">
        <f t="shared" si="23"/>
        <v>Fully Active</v>
      </c>
      <c r="L701" s="72" t="s">
        <v>288</v>
      </c>
      <c r="M701" s="1" t="str">
        <f t="shared" si="24"/>
        <v>https://www.healthcarevaluehub.org/affordability-snapshot/Oklahoma</v>
      </c>
    </row>
    <row r="702" spans="1:13" ht="41.2" customHeight="1" x14ac:dyDescent="0.55000000000000004">
      <c r="A702" s="12">
        <v>701</v>
      </c>
      <c r="B702" t="s">
        <v>69</v>
      </c>
      <c r="C702" s="1" t="str" cm="1">
        <f t="array" ref="C702">_xlfn.SWITCH(B702,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702" s="1" t="s">
        <v>271</v>
      </c>
      <c r="E702" s="1" t="s">
        <v>272</v>
      </c>
      <c r="F702" s="69" t="s">
        <v>306</v>
      </c>
      <c r="G702" s="70" t="s">
        <v>307</v>
      </c>
      <c r="H702" s="17">
        <v>1</v>
      </c>
      <c r="I702" s="18" t="s">
        <v>309</v>
      </c>
      <c r="J702" s="23" t="s">
        <v>301</v>
      </c>
      <c r="K702" s="1" t="str">
        <f t="shared" si="23"/>
        <v>Fully Active</v>
      </c>
      <c r="L702" s="33" t="s">
        <v>288</v>
      </c>
      <c r="M702" s="1" t="str">
        <f t="shared" si="24"/>
        <v>https://www.healthcarevaluehub.org/affordability-snapshot/Oregon</v>
      </c>
    </row>
    <row r="703" spans="1:13" ht="41.2" customHeight="1" x14ac:dyDescent="0.55000000000000004">
      <c r="A703" s="12">
        <v>702</v>
      </c>
      <c r="B703" t="s">
        <v>70</v>
      </c>
      <c r="C703" s="1" t="str" cm="1">
        <f t="array" ref="C703">_xlfn.SWITCH(B703,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703" s="1" t="s">
        <v>271</v>
      </c>
      <c r="E703" s="1" t="s">
        <v>272</v>
      </c>
      <c r="F703" s="69" t="s">
        <v>306</v>
      </c>
      <c r="G703" s="70" t="s">
        <v>307</v>
      </c>
      <c r="H703" s="17">
        <v>0</v>
      </c>
      <c r="I703" s="18" t="s">
        <v>308</v>
      </c>
      <c r="J703" s="23"/>
      <c r="K703" s="1" t="str">
        <f t="shared" si="23"/>
        <v>Not Active</v>
      </c>
      <c r="L703" s="33" t="s">
        <v>288</v>
      </c>
      <c r="M703" s="1" t="str">
        <f t="shared" si="24"/>
        <v>https://www.healthcarevaluehub.org/affordability-snapshot/Pennsylvania</v>
      </c>
    </row>
    <row r="704" spans="1:13" ht="41.2" customHeight="1" x14ac:dyDescent="0.55000000000000004">
      <c r="A704" s="12">
        <v>703</v>
      </c>
      <c r="B704" t="s">
        <v>71</v>
      </c>
      <c r="C704" s="1" t="str" cm="1">
        <f t="array" ref="C704">_xlfn.SWITCH(B704,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704" s="1" t="s">
        <v>271</v>
      </c>
      <c r="E704" s="1" t="s">
        <v>272</v>
      </c>
      <c r="F704" s="69" t="s">
        <v>306</v>
      </c>
      <c r="G704" s="70" t="s">
        <v>307</v>
      </c>
      <c r="H704" s="17">
        <v>1</v>
      </c>
      <c r="I704" s="18" t="s">
        <v>309</v>
      </c>
      <c r="J704" s="23" t="s">
        <v>303</v>
      </c>
      <c r="K704" s="1" t="str">
        <f t="shared" si="23"/>
        <v>Fully Active</v>
      </c>
      <c r="L704" s="33" t="s">
        <v>288</v>
      </c>
      <c r="M704" s="1" t="str">
        <f t="shared" si="24"/>
        <v>https://www.healthcarevaluehub.org/affordability-snapshot/Rhode Island</v>
      </c>
    </row>
    <row r="705" spans="1:13" ht="41.2" customHeight="1" x14ac:dyDescent="0.55000000000000004">
      <c r="A705" s="12">
        <v>704</v>
      </c>
      <c r="B705" t="s">
        <v>72</v>
      </c>
      <c r="C705" s="1" t="str" cm="1">
        <f t="array" ref="C705">_xlfn.SWITCH(B705,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705" s="1" t="s">
        <v>271</v>
      </c>
      <c r="E705" s="1" t="s">
        <v>272</v>
      </c>
      <c r="F705" s="69" t="s">
        <v>306</v>
      </c>
      <c r="G705" s="70" t="s">
        <v>307</v>
      </c>
      <c r="H705" s="17">
        <v>0</v>
      </c>
      <c r="I705" s="18" t="s">
        <v>308</v>
      </c>
      <c r="J705" s="23"/>
      <c r="K705" s="1" t="str">
        <f t="shared" si="23"/>
        <v>Not Active</v>
      </c>
      <c r="L705" s="33" t="s">
        <v>288</v>
      </c>
      <c r="M705" s="1" t="str">
        <f t="shared" si="24"/>
        <v>https://www.healthcarevaluehub.org/affordability-snapshot/South Carolina</v>
      </c>
    </row>
    <row r="706" spans="1:13" ht="41.2" customHeight="1" x14ac:dyDescent="0.55000000000000004">
      <c r="A706" s="12">
        <v>705</v>
      </c>
      <c r="B706" t="s">
        <v>73</v>
      </c>
      <c r="C706" s="1" t="str" cm="1">
        <f t="array" ref="C706">_xlfn.SWITCH(B706,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706" s="1" t="s">
        <v>271</v>
      </c>
      <c r="E706" s="1" t="s">
        <v>272</v>
      </c>
      <c r="F706" s="69" t="s">
        <v>306</v>
      </c>
      <c r="G706" s="70" t="s">
        <v>307</v>
      </c>
      <c r="H706" s="17">
        <v>0</v>
      </c>
      <c r="I706" s="18" t="s">
        <v>308</v>
      </c>
      <c r="J706" s="23"/>
      <c r="K706" s="1" t="str">
        <f t="shared" si="23"/>
        <v>Not Active</v>
      </c>
      <c r="L706" s="33" t="s">
        <v>288</v>
      </c>
      <c r="M706" s="1" t="str">
        <f t="shared" si="24"/>
        <v>https://www.healthcarevaluehub.org/affordability-snapshot/South Dakota</v>
      </c>
    </row>
    <row r="707" spans="1:13" ht="41.2" customHeight="1" x14ac:dyDescent="0.55000000000000004">
      <c r="A707" s="12">
        <v>706</v>
      </c>
      <c r="B707" t="s">
        <v>74</v>
      </c>
      <c r="C707" s="1" t="str" cm="1">
        <f t="array" ref="C707">_xlfn.SWITCH(B707,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707" s="1" t="s">
        <v>271</v>
      </c>
      <c r="E707" s="1" t="s">
        <v>272</v>
      </c>
      <c r="F707" s="69" t="s">
        <v>306</v>
      </c>
      <c r="G707" s="70" t="s">
        <v>307</v>
      </c>
      <c r="H707" s="17">
        <v>0</v>
      </c>
      <c r="I707" s="18" t="s">
        <v>308</v>
      </c>
      <c r="J707" s="23"/>
      <c r="K707" s="1" t="str">
        <f t="shared" ref="K707:K770" si="25">IF(H707=1,"Fully Active",
IF(H707=0.5,"Partially Implemented","Not Active"))</f>
        <v>Not Active</v>
      </c>
      <c r="L707" s="33" t="s">
        <v>288</v>
      </c>
      <c r="M707" s="1" t="str">
        <f t="shared" si="24"/>
        <v>https://www.healthcarevaluehub.org/affordability-snapshot/Tennessee</v>
      </c>
    </row>
    <row r="708" spans="1:13" ht="41.2" customHeight="1" x14ac:dyDescent="0.55000000000000004">
      <c r="A708" s="12">
        <v>707</v>
      </c>
      <c r="B708" t="s">
        <v>77</v>
      </c>
      <c r="C708" s="1" t="str" cm="1">
        <f t="array" ref="C708">_xlfn.SWITCH(B708,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708" s="1" t="s">
        <v>271</v>
      </c>
      <c r="E708" s="1" t="s">
        <v>272</v>
      </c>
      <c r="F708" s="69" t="s">
        <v>306</v>
      </c>
      <c r="G708" s="70" t="s">
        <v>307</v>
      </c>
      <c r="H708" s="17">
        <v>0</v>
      </c>
      <c r="I708" s="18" t="s">
        <v>308</v>
      </c>
      <c r="J708" s="23"/>
      <c r="K708" s="1" t="str">
        <f t="shared" si="25"/>
        <v>Not Active</v>
      </c>
      <c r="L708" s="33" t="s">
        <v>288</v>
      </c>
      <c r="M708" s="1" t="str">
        <f t="shared" si="24"/>
        <v>https://www.healthcarevaluehub.org/affordability-snapshot/Texas</v>
      </c>
    </row>
    <row r="709" spans="1:13" ht="41.2" customHeight="1" x14ac:dyDescent="0.55000000000000004">
      <c r="A709" s="12">
        <v>708</v>
      </c>
      <c r="B709" t="s">
        <v>78</v>
      </c>
      <c r="C709" s="1" t="str" cm="1">
        <f t="array" ref="C709">_xlfn.SWITCH(B709,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709" s="1" t="s">
        <v>271</v>
      </c>
      <c r="E709" s="1" t="s">
        <v>272</v>
      </c>
      <c r="F709" s="69" t="s">
        <v>306</v>
      </c>
      <c r="G709" s="70" t="s">
        <v>307</v>
      </c>
      <c r="H709" s="17">
        <v>0</v>
      </c>
      <c r="I709" s="18" t="s">
        <v>308</v>
      </c>
      <c r="J709" s="23"/>
      <c r="K709" s="1" t="str">
        <f t="shared" si="25"/>
        <v>Not Active</v>
      </c>
      <c r="L709" s="33" t="s">
        <v>288</v>
      </c>
      <c r="M709" s="1" t="str">
        <f t="shared" si="24"/>
        <v>https://www.healthcarevaluehub.org/affordability-snapshot/Utah</v>
      </c>
    </row>
    <row r="710" spans="1:13" ht="41.2" customHeight="1" x14ac:dyDescent="0.55000000000000004">
      <c r="A710" s="12">
        <v>709</v>
      </c>
      <c r="B710" t="s">
        <v>79</v>
      </c>
      <c r="C710" s="1" t="str" cm="1">
        <f t="array" ref="C710">_xlfn.SWITCH(B710,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710" s="1" t="s">
        <v>271</v>
      </c>
      <c r="E710" s="1" t="s">
        <v>272</v>
      </c>
      <c r="F710" s="69" t="s">
        <v>306</v>
      </c>
      <c r="G710" s="70" t="s">
        <v>307</v>
      </c>
      <c r="H710" s="17">
        <v>1</v>
      </c>
      <c r="I710" s="18" t="s">
        <v>309</v>
      </c>
      <c r="J710" s="23" t="s">
        <v>304</v>
      </c>
      <c r="K710" s="1" t="str">
        <f t="shared" si="25"/>
        <v>Fully Active</v>
      </c>
      <c r="L710" s="33" t="s">
        <v>288</v>
      </c>
      <c r="M710" s="1" t="str">
        <f t="shared" si="24"/>
        <v>https://www.healthcarevaluehub.org/affordability-snapshot/Vermont</v>
      </c>
    </row>
    <row r="711" spans="1:13" ht="41.2" customHeight="1" x14ac:dyDescent="0.55000000000000004">
      <c r="A711" s="12">
        <v>710</v>
      </c>
      <c r="B711" t="s">
        <v>80</v>
      </c>
      <c r="C711" s="1" t="str" cm="1">
        <f t="array" ref="C711">_xlfn.SWITCH(B711,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711" s="1" t="s">
        <v>271</v>
      </c>
      <c r="E711" s="1" t="s">
        <v>272</v>
      </c>
      <c r="F711" s="69" t="s">
        <v>306</v>
      </c>
      <c r="G711" s="70" t="s">
        <v>307</v>
      </c>
      <c r="H711" s="17">
        <v>1</v>
      </c>
      <c r="I711" s="18" t="s">
        <v>309</v>
      </c>
      <c r="J711" s="23" t="s">
        <v>316</v>
      </c>
      <c r="K711" s="1" t="str">
        <f t="shared" si="25"/>
        <v>Fully Active</v>
      </c>
      <c r="L711" s="33" t="s">
        <v>288</v>
      </c>
      <c r="M711" s="1" t="str">
        <f t="shared" si="24"/>
        <v>https://www.healthcarevaluehub.org/affordability-snapshot/Virginia</v>
      </c>
    </row>
    <row r="712" spans="1:13" ht="41.2" customHeight="1" x14ac:dyDescent="0.55000000000000004">
      <c r="A712" s="12">
        <v>711</v>
      </c>
      <c r="B712" t="s">
        <v>81</v>
      </c>
      <c r="C712" s="1" t="str" cm="1">
        <f t="array" ref="C712">_xlfn.SWITCH(B712,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712" s="1" t="s">
        <v>271</v>
      </c>
      <c r="E712" s="1" t="s">
        <v>272</v>
      </c>
      <c r="F712" s="69" t="s">
        <v>306</v>
      </c>
      <c r="G712" s="70" t="s">
        <v>307</v>
      </c>
      <c r="H712" s="17">
        <v>1</v>
      </c>
      <c r="I712" s="18" t="s">
        <v>309</v>
      </c>
      <c r="J712" s="23" t="s">
        <v>317</v>
      </c>
      <c r="K712" s="1" t="str">
        <f t="shared" si="25"/>
        <v>Fully Active</v>
      </c>
      <c r="L712" s="33" t="s">
        <v>288</v>
      </c>
      <c r="M712" s="1" t="str">
        <f t="shared" si="24"/>
        <v>https://www.healthcarevaluehub.org/affordability-snapshot/Washington</v>
      </c>
    </row>
    <row r="713" spans="1:13" ht="41.2" customHeight="1" x14ac:dyDescent="0.55000000000000004">
      <c r="A713" s="12">
        <v>712</v>
      </c>
      <c r="B713" t="s">
        <v>82</v>
      </c>
      <c r="C713" s="1" t="str" cm="1">
        <f t="array" ref="C713">_xlfn.SWITCH(B713,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713" s="1" t="s">
        <v>271</v>
      </c>
      <c r="E713" s="1" t="s">
        <v>272</v>
      </c>
      <c r="F713" s="69" t="s">
        <v>306</v>
      </c>
      <c r="G713" s="70" t="s">
        <v>307</v>
      </c>
      <c r="H713" s="17">
        <v>0</v>
      </c>
      <c r="I713" s="18" t="s">
        <v>308</v>
      </c>
      <c r="J713" s="23"/>
      <c r="K713" s="1" t="str">
        <f t="shared" si="25"/>
        <v>Not Active</v>
      </c>
      <c r="L713" s="33" t="s">
        <v>288</v>
      </c>
      <c r="M713" s="1" t="str">
        <f t="shared" si="24"/>
        <v>https://www.healthcarevaluehub.org/affordability-snapshot/West Virginia</v>
      </c>
    </row>
    <row r="714" spans="1:13" ht="41.2" customHeight="1" x14ac:dyDescent="0.55000000000000004">
      <c r="A714" s="12">
        <v>713</v>
      </c>
      <c r="B714" t="s">
        <v>83</v>
      </c>
      <c r="C714" s="1" t="str" cm="1">
        <f t="array" ref="C714">_xlfn.SWITCH(B714,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714" s="1" t="s">
        <v>271</v>
      </c>
      <c r="E714" s="1" t="s">
        <v>272</v>
      </c>
      <c r="F714" s="69" t="s">
        <v>306</v>
      </c>
      <c r="G714" s="70" t="s">
        <v>307</v>
      </c>
      <c r="H714" s="17">
        <v>0</v>
      </c>
      <c r="I714" s="18" t="s">
        <v>308</v>
      </c>
      <c r="J714" s="23"/>
      <c r="K714" s="1" t="str">
        <f t="shared" si="25"/>
        <v>Not Active</v>
      </c>
      <c r="L714" s="33" t="s">
        <v>288</v>
      </c>
      <c r="M714" s="1" t="str">
        <f t="shared" si="24"/>
        <v>https://www.healthcarevaluehub.org/affordability-snapshot/Wisconsin</v>
      </c>
    </row>
    <row r="715" spans="1:13" ht="41.2" customHeight="1" thickBot="1" x14ac:dyDescent="0.6">
      <c r="A715" s="12">
        <v>714</v>
      </c>
      <c r="B715" t="s">
        <v>84</v>
      </c>
      <c r="C715" s="1" t="str" cm="1">
        <f t="array" ref="C715">_xlfn.SWITCH(B715,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715" s="1" t="s">
        <v>271</v>
      </c>
      <c r="E715" s="1" t="s">
        <v>272</v>
      </c>
      <c r="F715" s="69" t="s">
        <v>306</v>
      </c>
      <c r="G715" s="70" t="s">
        <v>307</v>
      </c>
      <c r="H715" s="17">
        <v>0</v>
      </c>
      <c r="I715" s="18" t="s">
        <v>308</v>
      </c>
      <c r="J715" s="23"/>
      <c r="K715" s="1" t="str">
        <f t="shared" si="25"/>
        <v>Not Active</v>
      </c>
      <c r="L715" s="33" t="s">
        <v>288</v>
      </c>
      <c r="M715" s="1" t="str">
        <f t="shared" si="24"/>
        <v>https://www.healthcarevaluehub.org/affordability-snapshot/Wyoming</v>
      </c>
    </row>
    <row r="716" spans="1:13" ht="41.2" customHeight="1" thickBot="1" x14ac:dyDescent="0.6">
      <c r="A716" s="12">
        <v>715</v>
      </c>
      <c r="B716" t="s">
        <v>21</v>
      </c>
      <c r="C716" s="1" t="str" cm="1">
        <f t="array" ref="C716">_xlfn.SWITCH(B716,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716" s="1" t="s">
        <v>271</v>
      </c>
      <c r="E716" s="1" t="s">
        <v>318</v>
      </c>
      <c r="F716" s="46" t="s">
        <v>319</v>
      </c>
      <c r="G716" s="67" t="s">
        <v>320</v>
      </c>
      <c r="H716" s="73">
        <v>0</v>
      </c>
      <c r="I716" s="18" t="s">
        <v>321</v>
      </c>
      <c r="J716" s="27"/>
      <c r="K716" s="1" t="str">
        <f t="shared" si="25"/>
        <v>Not Active</v>
      </c>
      <c r="L716" t="s">
        <v>322</v>
      </c>
      <c r="M716" s="1" t="str">
        <f t="shared" si="24"/>
        <v>https://www.healthcarevaluehub.org/affordability-snapshot/Alabama</v>
      </c>
    </row>
    <row r="717" spans="1:13" ht="41.2" customHeight="1" thickBot="1" x14ac:dyDescent="0.6">
      <c r="A717" s="12">
        <v>716</v>
      </c>
      <c r="B717" t="s">
        <v>28</v>
      </c>
      <c r="C717" s="1" t="str" cm="1">
        <f t="array" ref="C717">_xlfn.SWITCH(B717,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717" s="1" t="s">
        <v>271</v>
      </c>
      <c r="E717" s="1" t="s">
        <v>318</v>
      </c>
      <c r="F717" s="46" t="s">
        <v>319</v>
      </c>
      <c r="G717" s="67" t="s">
        <v>320</v>
      </c>
      <c r="H717" s="73">
        <v>0</v>
      </c>
      <c r="I717" s="18" t="s">
        <v>321</v>
      </c>
      <c r="J717" s="27" t="s">
        <v>323</v>
      </c>
      <c r="K717" s="1" t="str">
        <f t="shared" si="25"/>
        <v>Not Active</v>
      </c>
      <c r="L717" s="74" t="s">
        <v>322</v>
      </c>
      <c r="M717" s="1" t="str">
        <f t="shared" si="24"/>
        <v>https://www.healthcarevaluehub.org/affordability-snapshot/Alaska</v>
      </c>
    </row>
    <row r="718" spans="1:13" ht="41.2" customHeight="1" thickBot="1" x14ac:dyDescent="0.6">
      <c r="A718" s="12">
        <v>717</v>
      </c>
      <c r="B718" t="s">
        <v>29</v>
      </c>
      <c r="C718" s="1" t="str" cm="1">
        <f t="array" ref="C718">_xlfn.SWITCH(B718,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718" s="1" t="s">
        <v>271</v>
      </c>
      <c r="E718" s="1" t="s">
        <v>318</v>
      </c>
      <c r="F718" s="46" t="s">
        <v>319</v>
      </c>
      <c r="G718" s="67" t="s">
        <v>320</v>
      </c>
      <c r="H718" s="73">
        <v>0</v>
      </c>
      <c r="I718" s="18" t="s">
        <v>321</v>
      </c>
      <c r="J718" s="27"/>
      <c r="K718" s="1" t="str">
        <f t="shared" si="25"/>
        <v>Not Active</v>
      </c>
      <c r="L718" s="31" t="s">
        <v>322</v>
      </c>
      <c r="M718" s="1" t="str">
        <f t="shared" si="24"/>
        <v>https://www.healthcarevaluehub.org/affordability-snapshot/Arizona</v>
      </c>
    </row>
    <row r="719" spans="1:13" ht="41.2" customHeight="1" thickBot="1" x14ac:dyDescent="0.6">
      <c r="A719" s="12">
        <v>718</v>
      </c>
      <c r="B719" t="s">
        <v>30</v>
      </c>
      <c r="C719" s="1" t="str" cm="1">
        <f t="array" ref="C719">_xlfn.SWITCH(B719,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719" s="1" t="s">
        <v>271</v>
      </c>
      <c r="E719" s="1" t="s">
        <v>318</v>
      </c>
      <c r="F719" s="46" t="s">
        <v>319</v>
      </c>
      <c r="G719" s="67" t="s">
        <v>320</v>
      </c>
      <c r="H719" s="73">
        <v>1</v>
      </c>
      <c r="I719" s="18" t="s">
        <v>324</v>
      </c>
      <c r="J719" s="27"/>
      <c r="K719" s="1" t="str">
        <f t="shared" si="25"/>
        <v>Fully Active</v>
      </c>
      <c r="L719" s="31" t="s">
        <v>326</v>
      </c>
      <c r="M719" s="1" t="str">
        <f t="shared" si="24"/>
        <v>https://www.healthcarevaluehub.org/affordability-snapshot/Arkansas</v>
      </c>
    </row>
    <row r="720" spans="1:13" ht="41.2" customHeight="1" thickBot="1" x14ac:dyDescent="0.6">
      <c r="A720" s="12">
        <v>719</v>
      </c>
      <c r="B720" t="s">
        <v>31</v>
      </c>
      <c r="C720" s="1" t="str" cm="1">
        <f t="array" ref="C720">_xlfn.SWITCH(B720,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720" s="1" t="s">
        <v>271</v>
      </c>
      <c r="E720" s="1" t="s">
        <v>318</v>
      </c>
      <c r="F720" s="46" t="s">
        <v>319</v>
      </c>
      <c r="G720" s="67" t="s">
        <v>320</v>
      </c>
      <c r="H720" s="73">
        <v>1</v>
      </c>
      <c r="I720" s="18" t="s">
        <v>324</v>
      </c>
      <c r="J720" s="27" t="s">
        <v>2323</v>
      </c>
      <c r="K720" s="1" t="str">
        <f t="shared" si="25"/>
        <v>Fully Active</v>
      </c>
      <c r="L720" s="75" t="s">
        <v>327</v>
      </c>
      <c r="M720" s="1" t="str">
        <f t="shared" si="24"/>
        <v>https://www.healthcarevaluehub.org/affordability-snapshot/California</v>
      </c>
    </row>
    <row r="721" spans="1:13" ht="41.2" customHeight="1" thickBot="1" x14ac:dyDescent="0.6">
      <c r="A721" s="12">
        <v>720</v>
      </c>
      <c r="B721" t="s">
        <v>32</v>
      </c>
      <c r="C721" s="1" t="str" cm="1">
        <f t="array" ref="C721">_xlfn.SWITCH(B721,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721" s="1" t="s">
        <v>271</v>
      </c>
      <c r="E721" s="1" t="s">
        <v>318</v>
      </c>
      <c r="F721" s="46" t="s">
        <v>319</v>
      </c>
      <c r="G721" s="67" t="s">
        <v>320</v>
      </c>
      <c r="H721" s="73">
        <v>1</v>
      </c>
      <c r="I721" s="18" t="s">
        <v>324</v>
      </c>
      <c r="J721" s="27" t="s">
        <v>2324</v>
      </c>
      <c r="K721" s="1" t="str">
        <f t="shared" si="25"/>
        <v>Fully Active</v>
      </c>
      <c r="L721" s="1" t="s">
        <v>328</v>
      </c>
      <c r="M721" s="1" t="str">
        <f t="shared" si="24"/>
        <v>https://www.healthcarevaluehub.org/affordability-snapshot/Colorado</v>
      </c>
    </row>
    <row r="722" spans="1:13" ht="41.2" customHeight="1" thickBot="1" x14ac:dyDescent="0.6">
      <c r="A722" s="12">
        <v>721</v>
      </c>
      <c r="B722" t="s">
        <v>33</v>
      </c>
      <c r="C722" s="1" t="str" cm="1">
        <f t="array" ref="C722">_xlfn.SWITCH(B722,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722" s="1" t="s">
        <v>271</v>
      </c>
      <c r="E722" s="1" t="s">
        <v>318</v>
      </c>
      <c r="F722" s="46" t="s">
        <v>319</v>
      </c>
      <c r="G722" s="67" t="s">
        <v>320</v>
      </c>
      <c r="H722" s="73">
        <v>1</v>
      </c>
      <c r="I722" s="18" t="s">
        <v>324</v>
      </c>
      <c r="J722" s="27"/>
      <c r="K722" s="1" t="str">
        <f t="shared" si="25"/>
        <v>Fully Active</v>
      </c>
      <c r="L722" s="76" t="s">
        <v>330</v>
      </c>
      <c r="M722" s="1" t="str">
        <f t="shared" si="24"/>
        <v>https://www.healthcarevaluehub.org/affordability-snapshot/Connecticut</v>
      </c>
    </row>
    <row r="723" spans="1:13" ht="41.2" customHeight="1" thickBot="1" x14ac:dyDescent="0.6">
      <c r="A723" s="12">
        <v>722</v>
      </c>
      <c r="B723" t="s">
        <v>34</v>
      </c>
      <c r="C723" s="1" t="str" cm="1">
        <f t="array" ref="C723">_xlfn.SWITCH(B723,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723" s="1" t="s">
        <v>271</v>
      </c>
      <c r="E723" s="1" t="s">
        <v>318</v>
      </c>
      <c r="F723" s="46" t="s">
        <v>319</v>
      </c>
      <c r="G723" s="67" t="s">
        <v>320</v>
      </c>
      <c r="H723" s="73">
        <v>1</v>
      </c>
      <c r="I723" s="18" t="s">
        <v>324</v>
      </c>
      <c r="J723" s="12"/>
      <c r="K723" s="1" t="str">
        <f t="shared" si="25"/>
        <v>Fully Active</v>
      </c>
      <c r="L723" s="76" t="s">
        <v>331</v>
      </c>
      <c r="M723" s="1" t="str">
        <f t="shared" si="24"/>
        <v>https://www.healthcarevaluehub.org/affordability-snapshot/Delaware</v>
      </c>
    </row>
    <row r="724" spans="1:13" ht="41.2" customHeight="1" thickBot="1" x14ac:dyDescent="0.6">
      <c r="A724" s="12">
        <v>723</v>
      </c>
      <c r="B724" t="s">
        <v>35</v>
      </c>
      <c r="C724" s="1" t="str" cm="1">
        <f t="array" ref="C724">_xlfn.SWITCH(B724,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724" s="1" t="s">
        <v>271</v>
      </c>
      <c r="E724" s="1" t="s">
        <v>318</v>
      </c>
      <c r="F724" s="46" t="s">
        <v>319</v>
      </c>
      <c r="G724" s="67" t="s">
        <v>320</v>
      </c>
      <c r="H724" s="73">
        <v>0</v>
      </c>
      <c r="I724" s="18" t="s">
        <v>321</v>
      </c>
      <c r="J724" s="27"/>
      <c r="K724" s="1" t="str">
        <f t="shared" si="25"/>
        <v>Not Active</v>
      </c>
      <c r="L724" s="31" t="s">
        <v>322</v>
      </c>
      <c r="M724" s="1" t="str">
        <f t="shared" si="24"/>
        <v>https://www.healthcarevaluehub.org/affordability-snapshot/District of Columbia</v>
      </c>
    </row>
    <row r="725" spans="1:13" ht="41.2" customHeight="1" thickBot="1" x14ac:dyDescent="0.6">
      <c r="A725" s="12">
        <v>724</v>
      </c>
      <c r="B725" t="s">
        <v>36</v>
      </c>
      <c r="C725" s="1" t="str" cm="1">
        <f t="array" ref="C725">_xlfn.SWITCH(B725,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725" s="1" t="s">
        <v>271</v>
      </c>
      <c r="E725" s="1" t="s">
        <v>318</v>
      </c>
      <c r="F725" s="46" t="s">
        <v>319</v>
      </c>
      <c r="G725" s="67" t="s">
        <v>320</v>
      </c>
      <c r="H725" s="73">
        <v>1</v>
      </c>
      <c r="I725" s="18" t="s">
        <v>324</v>
      </c>
      <c r="J725" s="27"/>
      <c r="K725" s="1" t="str">
        <f t="shared" si="25"/>
        <v>Fully Active</v>
      </c>
      <c r="L725" s="75" t="s">
        <v>333</v>
      </c>
      <c r="M725" s="1" t="str">
        <f t="shared" ref="M725:M788" si="26">"https://www.healthcarevaluehub.org/affordability-snapshot/"&amp;B725</f>
        <v>https://www.healthcarevaluehub.org/affordability-snapshot/Florida</v>
      </c>
    </row>
    <row r="726" spans="1:13" ht="41.2" customHeight="1" thickBot="1" x14ac:dyDescent="0.6">
      <c r="A726" s="12">
        <v>725</v>
      </c>
      <c r="B726" t="s">
        <v>37</v>
      </c>
      <c r="C726" s="1" t="str" cm="1">
        <f t="array" ref="C726">_xlfn.SWITCH(B726,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726" s="1" t="s">
        <v>271</v>
      </c>
      <c r="E726" s="1" t="s">
        <v>318</v>
      </c>
      <c r="F726" s="46" t="s">
        <v>319</v>
      </c>
      <c r="G726" s="67" t="s">
        <v>320</v>
      </c>
      <c r="H726" s="73">
        <v>1</v>
      </c>
      <c r="I726" s="18" t="s">
        <v>324</v>
      </c>
      <c r="J726" s="27"/>
      <c r="K726" s="1" t="str">
        <f t="shared" si="25"/>
        <v>Fully Active</v>
      </c>
      <c r="L726" s="75" t="s">
        <v>335</v>
      </c>
      <c r="M726" s="1" t="str">
        <f t="shared" si="26"/>
        <v>https://www.healthcarevaluehub.org/affordability-snapshot/Georgia</v>
      </c>
    </row>
    <row r="727" spans="1:13" ht="41.2" customHeight="1" thickBot="1" x14ac:dyDescent="0.6">
      <c r="A727" s="12">
        <v>726</v>
      </c>
      <c r="B727" t="s">
        <v>38</v>
      </c>
      <c r="C727" s="1" t="str" cm="1">
        <f t="array" ref="C727">_xlfn.SWITCH(B727,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727" s="1" t="s">
        <v>271</v>
      </c>
      <c r="E727" s="1" t="s">
        <v>318</v>
      </c>
      <c r="F727" s="46" t="s">
        <v>319</v>
      </c>
      <c r="G727" s="67" t="s">
        <v>320</v>
      </c>
      <c r="H727" s="73">
        <v>1</v>
      </c>
      <c r="I727" s="18" t="s">
        <v>324</v>
      </c>
      <c r="J727" s="27"/>
      <c r="K727" s="1" t="str">
        <f t="shared" si="25"/>
        <v>Fully Active</v>
      </c>
      <c r="L727" s="75" t="s">
        <v>336</v>
      </c>
      <c r="M727" s="1" t="str">
        <f t="shared" si="26"/>
        <v>https://www.healthcarevaluehub.org/affordability-snapshot/Hawaii</v>
      </c>
    </row>
    <row r="728" spans="1:13" ht="41.2" customHeight="1" thickBot="1" x14ac:dyDescent="0.6">
      <c r="A728" s="12">
        <v>727</v>
      </c>
      <c r="B728" t="s">
        <v>39</v>
      </c>
      <c r="C728" s="1" t="str" cm="1">
        <f t="array" ref="C728">_xlfn.SWITCH(B728,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728" s="1" t="s">
        <v>271</v>
      </c>
      <c r="E728" s="1" t="s">
        <v>318</v>
      </c>
      <c r="F728" s="46" t="s">
        <v>319</v>
      </c>
      <c r="G728" s="67" t="s">
        <v>320</v>
      </c>
      <c r="H728" s="73">
        <v>0</v>
      </c>
      <c r="I728" s="18" t="s">
        <v>321</v>
      </c>
      <c r="J728" s="27"/>
      <c r="K728" s="1" t="str">
        <f t="shared" si="25"/>
        <v>Not Active</v>
      </c>
      <c r="L728" s="31" t="s">
        <v>322</v>
      </c>
      <c r="M728" s="1" t="str">
        <f t="shared" si="26"/>
        <v>https://www.healthcarevaluehub.org/affordability-snapshot/Idaho</v>
      </c>
    </row>
    <row r="729" spans="1:13" ht="41.2" customHeight="1" thickBot="1" x14ac:dyDescent="0.6">
      <c r="A729" s="12">
        <v>728</v>
      </c>
      <c r="B729" t="s">
        <v>40</v>
      </c>
      <c r="C729" s="1" t="str" cm="1">
        <f t="array" ref="C729">_xlfn.SWITCH(B729,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729" s="1" t="s">
        <v>271</v>
      </c>
      <c r="E729" s="1" t="s">
        <v>318</v>
      </c>
      <c r="F729" s="46" t="s">
        <v>319</v>
      </c>
      <c r="G729" s="67" t="s">
        <v>320</v>
      </c>
      <c r="H729" s="73">
        <v>0</v>
      </c>
      <c r="I729" s="18" t="s">
        <v>321</v>
      </c>
      <c r="J729" s="27"/>
      <c r="K729" s="1" t="str">
        <f t="shared" si="25"/>
        <v>Not Active</v>
      </c>
      <c r="L729" s="31" t="s">
        <v>322</v>
      </c>
      <c r="M729" s="1" t="str">
        <f t="shared" si="26"/>
        <v>https://www.healthcarevaluehub.org/affordability-snapshot/Illinois</v>
      </c>
    </row>
    <row r="730" spans="1:13" ht="41.2" customHeight="1" thickBot="1" x14ac:dyDescent="0.6">
      <c r="A730" s="12">
        <v>729</v>
      </c>
      <c r="B730" t="s">
        <v>41</v>
      </c>
      <c r="C730" s="1" t="str" cm="1">
        <f t="array" ref="C730">_xlfn.SWITCH(B730,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730" s="1" t="s">
        <v>271</v>
      </c>
      <c r="E730" s="1" t="s">
        <v>318</v>
      </c>
      <c r="F730" s="46" t="s">
        <v>319</v>
      </c>
      <c r="G730" s="67" t="s">
        <v>320</v>
      </c>
      <c r="H730" s="73">
        <v>1</v>
      </c>
      <c r="I730" s="18" t="s">
        <v>324</v>
      </c>
      <c r="J730" s="27"/>
      <c r="K730" s="1" t="str">
        <f t="shared" si="25"/>
        <v>Fully Active</v>
      </c>
      <c r="L730" s="31" t="s">
        <v>337</v>
      </c>
      <c r="M730" s="1" t="str">
        <f t="shared" si="26"/>
        <v>https://www.healthcarevaluehub.org/affordability-snapshot/Indiana</v>
      </c>
    </row>
    <row r="731" spans="1:13" ht="41.2" customHeight="1" thickBot="1" x14ac:dyDescent="0.6">
      <c r="A731" s="12">
        <v>730</v>
      </c>
      <c r="B731" t="s">
        <v>44</v>
      </c>
      <c r="C731" s="1" t="str" cm="1">
        <f t="array" ref="C731">_xlfn.SWITCH(B731,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731" s="1" t="s">
        <v>271</v>
      </c>
      <c r="E731" s="1" t="s">
        <v>318</v>
      </c>
      <c r="F731" s="46" t="s">
        <v>319</v>
      </c>
      <c r="G731" s="67" t="s">
        <v>320</v>
      </c>
      <c r="H731" s="73">
        <v>0</v>
      </c>
      <c r="I731" s="18" t="s">
        <v>321</v>
      </c>
      <c r="J731" s="27"/>
      <c r="K731" s="1" t="str">
        <f t="shared" si="25"/>
        <v>Not Active</v>
      </c>
      <c r="L731" s="31" t="s">
        <v>322</v>
      </c>
      <c r="M731" s="1" t="str">
        <f t="shared" si="26"/>
        <v>https://www.healthcarevaluehub.org/affordability-snapshot/Iowa</v>
      </c>
    </row>
    <row r="732" spans="1:13" ht="41.2" customHeight="1" thickBot="1" x14ac:dyDescent="0.6">
      <c r="A732" s="12">
        <v>731</v>
      </c>
      <c r="B732" t="s">
        <v>46</v>
      </c>
      <c r="C732" s="1" t="str" cm="1">
        <f t="array" ref="C732">_xlfn.SWITCH(B732,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732" s="1" t="s">
        <v>271</v>
      </c>
      <c r="E732" s="1" t="s">
        <v>318</v>
      </c>
      <c r="F732" s="46" t="s">
        <v>319</v>
      </c>
      <c r="G732" s="67" t="s">
        <v>320</v>
      </c>
      <c r="H732" s="73">
        <v>1</v>
      </c>
      <c r="I732" s="18" t="s">
        <v>324</v>
      </c>
      <c r="J732" s="27"/>
      <c r="K732" s="1" t="str">
        <f t="shared" si="25"/>
        <v>Fully Active</v>
      </c>
      <c r="L732" s="31" t="s">
        <v>338</v>
      </c>
      <c r="M732" s="1" t="str">
        <f t="shared" si="26"/>
        <v>https://www.healthcarevaluehub.org/affordability-snapshot/Kansas</v>
      </c>
    </row>
    <row r="733" spans="1:13" ht="41.2" customHeight="1" thickBot="1" x14ac:dyDescent="0.6">
      <c r="A733" s="12">
        <v>732</v>
      </c>
      <c r="B733" t="s">
        <v>47</v>
      </c>
      <c r="C733" s="1" t="str" cm="1">
        <f t="array" ref="C733">_xlfn.SWITCH(B733,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733" s="1" t="s">
        <v>271</v>
      </c>
      <c r="E733" s="1" t="s">
        <v>318</v>
      </c>
      <c r="F733" s="46" t="s">
        <v>319</v>
      </c>
      <c r="G733" s="67" t="s">
        <v>320</v>
      </c>
      <c r="H733" s="73">
        <v>0</v>
      </c>
      <c r="I733" s="18" t="s">
        <v>321</v>
      </c>
      <c r="J733" s="27"/>
      <c r="K733" s="1" t="str">
        <f t="shared" si="25"/>
        <v>Not Active</v>
      </c>
      <c r="L733" s="31" t="s">
        <v>322</v>
      </c>
      <c r="M733" s="1" t="str">
        <f t="shared" si="26"/>
        <v>https://www.healthcarevaluehub.org/affordability-snapshot/Kentucky</v>
      </c>
    </row>
    <row r="734" spans="1:13" ht="41.2" customHeight="1" thickBot="1" x14ac:dyDescent="0.6">
      <c r="A734" s="12">
        <v>733</v>
      </c>
      <c r="B734" t="s">
        <v>48</v>
      </c>
      <c r="C734" s="1" t="str" cm="1">
        <f t="array" ref="C734">_xlfn.SWITCH(B734,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734" s="1" t="s">
        <v>271</v>
      </c>
      <c r="E734" s="1" t="s">
        <v>318</v>
      </c>
      <c r="F734" s="46" t="s">
        <v>319</v>
      </c>
      <c r="G734" s="67" t="s">
        <v>320</v>
      </c>
      <c r="H734" s="73">
        <v>0</v>
      </c>
      <c r="I734" s="18" t="s">
        <v>321</v>
      </c>
      <c r="J734" s="27"/>
      <c r="K734" s="1" t="str">
        <f t="shared" si="25"/>
        <v>Not Active</v>
      </c>
      <c r="L734" s="31" t="s">
        <v>322</v>
      </c>
      <c r="M734" s="1" t="str">
        <f t="shared" si="26"/>
        <v>https://www.healthcarevaluehub.org/affordability-snapshot/Louisiana</v>
      </c>
    </row>
    <row r="735" spans="1:13" ht="41.2" customHeight="1" thickBot="1" x14ac:dyDescent="0.6">
      <c r="A735" s="12">
        <v>734</v>
      </c>
      <c r="B735" t="s">
        <v>49</v>
      </c>
      <c r="C735" s="1" t="str" cm="1">
        <f t="array" ref="C735">_xlfn.SWITCH(B735,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735" s="1" t="s">
        <v>271</v>
      </c>
      <c r="E735" s="1" t="s">
        <v>318</v>
      </c>
      <c r="F735" s="46" t="s">
        <v>319</v>
      </c>
      <c r="G735" s="67" t="s">
        <v>320</v>
      </c>
      <c r="H735" s="73">
        <v>1</v>
      </c>
      <c r="I735" s="18" t="s">
        <v>324</v>
      </c>
      <c r="J735" s="27"/>
      <c r="K735" s="1" t="str">
        <f t="shared" si="25"/>
        <v>Fully Active</v>
      </c>
      <c r="L735" s="31" t="s">
        <v>339</v>
      </c>
      <c r="M735" s="1" t="str">
        <f t="shared" si="26"/>
        <v>https://www.healthcarevaluehub.org/affordability-snapshot/Maine</v>
      </c>
    </row>
    <row r="736" spans="1:13" ht="41.2" customHeight="1" thickBot="1" x14ac:dyDescent="0.6">
      <c r="A736" s="12">
        <v>735</v>
      </c>
      <c r="B736" t="s">
        <v>50</v>
      </c>
      <c r="C736" s="1" t="str" cm="1">
        <f t="array" ref="C736">_xlfn.SWITCH(B736,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736" s="1" t="s">
        <v>271</v>
      </c>
      <c r="E736" s="1" t="s">
        <v>318</v>
      </c>
      <c r="F736" s="46" t="s">
        <v>319</v>
      </c>
      <c r="G736" s="67" t="s">
        <v>320</v>
      </c>
      <c r="H736" s="73">
        <v>1</v>
      </c>
      <c r="I736" s="18" t="s">
        <v>324</v>
      </c>
      <c r="J736" s="27"/>
      <c r="K736" s="1" t="str">
        <f t="shared" si="25"/>
        <v>Fully Active</v>
      </c>
      <c r="L736" s="76" t="s">
        <v>341</v>
      </c>
      <c r="M736" s="1" t="str">
        <f t="shared" si="26"/>
        <v>https://www.healthcarevaluehub.org/affordability-snapshot/Maryland</v>
      </c>
    </row>
    <row r="737" spans="1:13" ht="41.2" customHeight="1" thickBot="1" x14ac:dyDescent="0.6">
      <c r="A737" s="12">
        <v>736</v>
      </c>
      <c r="B737" t="s">
        <v>51</v>
      </c>
      <c r="C737" s="1" t="str" cm="1">
        <f t="array" ref="C737">_xlfn.SWITCH(B737,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737" s="1" t="s">
        <v>271</v>
      </c>
      <c r="E737" s="1" t="s">
        <v>318</v>
      </c>
      <c r="F737" s="46" t="s">
        <v>319</v>
      </c>
      <c r="G737" s="67" t="s">
        <v>320</v>
      </c>
      <c r="H737" s="73">
        <v>1</v>
      </c>
      <c r="I737" s="18" t="s">
        <v>324</v>
      </c>
      <c r="J737" s="27"/>
      <c r="K737" s="1" t="str">
        <f t="shared" si="25"/>
        <v>Fully Active</v>
      </c>
      <c r="L737" s="76" t="s">
        <v>342</v>
      </c>
      <c r="M737" s="1" t="str">
        <f t="shared" si="26"/>
        <v>https://www.healthcarevaluehub.org/affordability-snapshot/Massachusetts</v>
      </c>
    </row>
    <row r="738" spans="1:13" ht="41.2" customHeight="1" thickBot="1" x14ac:dyDescent="0.6">
      <c r="A738" s="12">
        <v>737</v>
      </c>
      <c r="B738" t="s">
        <v>52</v>
      </c>
      <c r="C738" s="1" t="str" cm="1">
        <f t="array" ref="C738">_xlfn.SWITCH(B738,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738" s="1" t="s">
        <v>271</v>
      </c>
      <c r="E738" s="1" t="s">
        <v>318</v>
      </c>
      <c r="F738" s="46" t="s">
        <v>319</v>
      </c>
      <c r="G738" s="67" t="s">
        <v>320</v>
      </c>
      <c r="H738" s="73">
        <v>1</v>
      </c>
      <c r="I738" s="18" t="s">
        <v>324</v>
      </c>
      <c r="J738" s="27"/>
      <c r="K738" s="1" t="str">
        <f t="shared" si="25"/>
        <v>Fully Active</v>
      </c>
      <c r="L738" s="31" t="s">
        <v>344</v>
      </c>
      <c r="M738" s="1" t="str">
        <f t="shared" si="26"/>
        <v>https://www.healthcarevaluehub.org/affordability-snapshot/Michigan</v>
      </c>
    </row>
    <row r="739" spans="1:13" ht="41.2" customHeight="1" thickBot="1" x14ac:dyDescent="0.6">
      <c r="A739" s="12">
        <v>738</v>
      </c>
      <c r="B739" t="s">
        <v>53</v>
      </c>
      <c r="C739" s="1" t="str" cm="1">
        <f t="array" ref="C739">_xlfn.SWITCH(B739,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739" s="1" t="s">
        <v>271</v>
      </c>
      <c r="E739" s="1" t="s">
        <v>318</v>
      </c>
      <c r="F739" s="46" t="s">
        <v>319</v>
      </c>
      <c r="G739" s="67" t="s">
        <v>320</v>
      </c>
      <c r="H739" s="73">
        <v>1</v>
      </c>
      <c r="I739" s="18" t="s">
        <v>324</v>
      </c>
      <c r="J739" s="27" t="s">
        <v>345</v>
      </c>
      <c r="K739" s="1" t="str">
        <f t="shared" si="25"/>
        <v>Fully Active</v>
      </c>
      <c r="L739" s="75" t="s">
        <v>346</v>
      </c>
      <c r="M739" s="1" t="str">
        <f t="shared" si="26"/>
        <v>https://www.healthcarevaluehub.org/affordability-snapshot/Minnesota</v>
      </c>
    </row>
    <row r="740" spans="1:13" ht="41.2" customHeight="1" thickBot="1" x14ac:dyDescent="0.6">
      <c r="A740" s="12">
        <v>739</v>
      </c>
      <c r="B740" t="s">
        <v>54</v>
      </c>
      <c r="C740" s="1" t="str" cm="1">
        <f t="array" ref="C740">_xlfn.SWITCH(B740,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740" s="1" t="s">
        <v>271</v>
      </c>
      <c r="E740" s="1" t="s">
        <v>318</v>
      </c>
      <c r="F740" s="46" t="s">
        <v>319</v>
      </c>
      <c r="G740" s="67" t="s">
        <v>320</v>
      </c>
      <c r="H740" s="73">
        <v>0</v>
      </c>
      <c r="I740" s="18" t="s">
        <v>321</v>
      </c>
      <c r="J740" s="27"/>
      <c r="K740" s="1" t="str">
        <f t="shared" si="25"/>
        <v>Not Active</v>
      </c>
      <c r="L740" s="31" t="s">
        <v>347</v>
      </c>
      <c r="M740" s="1" t="str">
        <f t="shared" si="26"/>
        <v>https://www.healthcarevaluehub.org/affordability-snapshot/Mississippi</v>
      </c>
    </row>
    <row r="741" spans="1:13" ht="41.2" customHeight="1" thickBot="1" x14ac:dyDescent="0.6">
      <c r="A741" s="12">
        <v>740</v>
      </c>
      <c r="B741" t="s">
        <v>55</v>
      </c>
      <c r="C741" s="1" t="str" cm="1">
        <f t="array" ref="C741">_xlfn.SWITCH(B741,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741" s="1" t="s">
        <v>271</v>
      </c>
      <c r="E741" s="1" t="s">
        <v>318</v>
      </c>
      <c r="F741" s="46" t="s">
        <v>319</v>
      </c>
      <c r="G741" s="67" t="s">
        <v>320</v>
      </c>
      <c r="H741" s="73">
        <v>1</v>
      </c>
      <c r="I741" s="18" t="s">
        <v>324</v>
      </c>
      <c r="J741" s="27" t="s">
        <v>2325</v>
      </c>
      <c r="K741" s="1" t="str">
        <f t="shared" si="25"/>
        <v>Fully Active</v>
      </c>
      <c r="L741" s="77" t="s">
        <v>348</v>
      </c>
      <c r="M741" s="1" t="str">
        <f t="shared" si="26"/>
        <v>https://www.healthcarevaluehub.org/affordability-snapshot/Missouri</v>
      </c>
    </row>
    <row r="742" spans="1:13" ht="41.2" customHeight="1" thickBot="1" x14ac:dyDescent="0.6">
      <c r="A742" s="12">
        <v>741</v>
      </c>
      <c r="B742" t="s">
        <v>56</v>
      </c>
      <c r="C742" s="1" t="str" cm="1">
        <f t="array" ref="C742">_xlfn.SWITCH(B742,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742" s="1" t="s">
        <v>271</v>
      </c>
      <c r="E742" s="1" t="s">
        <v>318</v>
      </c>
      <c r="F742" s="46" t="s">
        <v>319</v>
      </c>
      <c r="G742" s="67" t="s">
        <v>320</v>
      </c>
      <c r="H742" s="73">
        <v>0</v>
      </c>
      <c r="I742" s="18" t="s">
        <v>321</v>
      </c>
      <c r="J742" s="27"/>
      <c r="K742" s="1" t="str">
        <f t="shared" si="25"/>
        <v>Not Active</v>
      </c>
      <c r="L742" s="31" t="s">
        <v>349</v>
      </c>
      <c r="M742" s="1" t="str">
        <f t="shared" si="26"/>
        <v>https://www.healthcarevaluehub.org/affordability-snapshot/Montana</v>
      </c>
    </row>
    <row r="743" spans="1:13" ht="41.2" customHeight="1" thickBot="1" x14ac:dyDescent="0.6">
      <c r="A743" s="12">
        <v>742</v>
      </c>
      <c r="B743" t="s">
        <v>57</v>
      </c>
      <c r="C743" s="1" t="str" cm="1">
        <f t="array" ref="C743">_xlfn.SWITCH(B743,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743" s="1" t="s">
        <v>271</v>
      </c>
      <c r="E743" s="1" t="s">
        <v>318</v>
      </c>
      <c r="F743" s="46" t="s">
        <v>319</v>
      </c>
      <c r="G743" s="67" t="s">
        <v>320</v>
      </c>
      <c r="H743" s="73">
        <v>0</v>
      </c>
      <c r="I743" s="18" t="s">
        <v>321</v>
      </c>
      <c r="J743" s="27"/>
      <c r="K743" s="1" t="str">
        <f t="shared" si="25"/>
        <v>Not Active</v>
      </c>
      <c r="L743" s="31" t="s">
        <v>347</v>
      </c>
      <c r="M743" s="1" t="str">
        <f t="shared" si="26"/>
        <v>https://www.healthcarevaluehub.org/affordability-snapshot/Nebraska</v>
      </c>
    </row>
    <row r="744" spans="1:13" ht="41.2" customHeight="1" thickBot="1" x14ac:dyDescent="0.6">
      <c r="A744" s="12">
        <v>743</v>
      </c>
      <c r="B744" t="s">
        <v>58</v>
      </c>
      <c r="C744" s="1" t="str" cm="1">
        <f t="array" ref="C744">_xlfn.SWITCH(B744,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744" s="1" t="s">
        <v>271</v>
      </c>
      <c r="E744" s="1" t="s">
        <v>318</v>
      </c>
      <c r="F744" s="46" t="s">
        <v>319</v>
      </c>
      <c r="G744" s="67" t="s">
        <v>320</v>
      </c>
      <c r="H744" s="73">
        <v>0</v>
      </c>
      <c r="I744" s="18" t="s">
        <v>321</v>
      </c>
      <c r="J744" s="27" t="s">
        <v>350</v>
      </c>
      <c r="K744" s="1" t="str">
        <f t="shared" si="25"/>
        <v>Not Active</v>
      </c>
      <c r="L744" s="75" t="s">
        <v>348</v>
      </c>
      <c r="M744" s="1" t="str">
        <f t="shared" si="26"/>
        <v>https://www.healthcarevaluehub.org/affordability-snapshot/Nevada</v>
      </c>
    </row>
    <row r="745" spans="1:13" ht="41.2" customHeight="1" thickBot="1" x14ac:dyDescent="0.6">
      <c r="A745" s="12">
        <v>744</v>
      </c>
      <c r="B745" t="s">
        <v>59</v>
      </c>
      <c r="C745" s="1" t="str" cm="1">
        <f t="array" ref="C745">_xlfn.SWITCH(B745,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745" s="1" t="s">
        <v>271</v>
      </c>
      <c r="E745" s="1" t="s">
        <v>318</v>
      </c>
      <c r="F745" s="46" t="s">
        <v>319</v>
      </c>
      <c r="G745" s="67" t="s">
        <v>320</v>
      </c>
      <c r="H745" s="73">
        <v>1</v>
      </c>
      <c r="I745" s="18" t="s">
        <v>324</v>
      </c>
      <c r="J745" s="27"/>
      <c r="K745" s="1" t="str">
        <f t="shared" si="25"/>
        <v>Fully Active</v>
      </c>
      <c r="L745" s="77" t="s">
        <v>351</v>
      </c>
      <c r="M745" s="1" t="str">
        <f t="shared" si="26"/>
        <v>https://www.healthcarevaluehub.org/affordability-snapshot/New Hampshire</v>
      </c>
    </row>
    <row r="746" spans="1:13" ht="41.2" customHeight="1" thickBot="1" x14ac:dyDescent="0.6">
      <c r="A746" s="12">
        <v>745</v>
      </c>
      <c r="B746" t="s">
        <v>60</v>
      </c>
      <c r="C746" s="1" t="str" cm="1">
        <f t="array" ref="C746">_xlfn.SWITCH(B746,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746" s="1" t="s">
        <v>271</v>
      </c>
      <c r="E746" s="1" t="s">
        <v>318</v>
      </c>
      <c r="F746" s="46" t="s">
        <v>319</v>
      </c>
      <c r="G746" s="67" t="s">
        <v>320</v>
      </c>
      <c r="H746" s="73">
        <v>0</v>
      </c>
      <c r="I746" s="18" t="s">
        <v>321</v>
      </c>
      <c r="J746" s="27"/>
      <c r="K746" s="1" t="str">
        <f t="shared" si="25"/>
        <v>Not Active</v>
      </c>
      <c r="L746" s="31" t="s">
        <v>347</v>
      </c>
      <c r="M746" s="1" t="str">
        <f t="shared" si="26"/>
        <v>https://www.healthcarevaluehub.org/affordability-snapshot/New Jersey</v>
      </c>
    </row>
    <row r="747" spans="1:13" ht="41.2" customHeight="1" thickBot="1" x14ac:dyDescent="0.6">
      <c r="A747" s="12">
        <v>746</v>
      </c>
      <c r="B747" t="s">
        <v>61</v>
      </c>
      <c r="C747" s="1" t="str" cm="1">
        <f t="array" ref="C747">_xlfn.SWITCH(B747,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747" s="1" t="s">
        <v>271</v>
      </c>
      <c r="E747" s="1" t="s">
        <v>318</v>
      </c>
      <c r="F747" s="46" t="s">
        <v>319</v>
      </c>
      <c r="G747" s="67" t="s">
        <v>320</v>
      </c>
      <c r="H747" s="73">
        <v>0</v>
      </c>
      <c r="I747" s="18" t="s">
        <v>321</v>
      </c>
      <c r="J747" s="27" t="s">
        <v>352</v>
      </c>
      <c r="K747" s="1" t="str">
        <f t="shared" si="25"/>
        <v>Not Active</v>
      </c>
      <c r="L747" s="75" t="s">
        <v>348</v>
      </c>
      <c r="M747" s="1" t="str">
        <f t="shared" si="26"/>
        <v>https://www.healthcarevaluehub.org/affordability-snapshot/New Mexico</v>
      </c>
    </row>
    <row r="748" spans="1:13" ht="41.2" customHeight="1" thickBot="1" x14ac:dyDescent="0.6">
      <c r="A748" s="12">
        <v>747</v>
      </c>
      <c r="B748" t="s">
        <v>62</v>
      </c>
      <c r="C748" s="1" t="str" cm="1">
        <f t="array" ref="C748">_xlfn.SWITCH(B748,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748" s="1" t="s">
        <v>271</v>
      </c>
      <c r="E748" s="1" t="s">
        <v>318</v>
      </c>
      <c r="F748" s="46" t="s">
        <v>319</v>
      </c>
      <c r="G748" s="67" t="s">
        <v>320</v>
      </c>
      <c r="H748" s="73">
        <v>1</v>
      </c>
      <c r="I748" s="18" t="s">
        <v>324</v>
      </c>
      <c r="J748" s="27"/>
      <c r="K748" s="1" t="str">
        <f t="shared" si="25"/>
        <v>Fully Active</v>
      </c>
      <c r="L748" s="77" t="s">
        <v>354</v>
      </c>
      <c r="M748" s="1" t="str">
        <f t="shared" si="26"/>
        <v>https://www.healthcarevaluehub.org/affordability-snapshot/New York</v>
      </c>
    </row>
    <row r="749" spans="1:13" ht="41.2" customHeight="1" thickBot="1" x14ac:dyDescent="0.6">
      <c r="A749" s="12">
        <v>748</v>
      </c>
      <c r="B749" t="s">
        <v>63</v>
      </c>
      <c r="C749" s="1" t="str" cm="1">
        <f t="array" ref="C749">_xlfn.SWITCH(B749,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749" s="1" t="s">
        <v>271</v>
      </c>
      <c r="E749" s="1" t="s">
        <v>318</v>
      </c>
      <c r="F749" s="46" t="s">
        <v>319</v>
      </c>
      <c r="G749" s="67" t="s">
        <v>320</v>
      </c>
      <c r="H749" s="73">
        <v>0</v>
      </c>
      <c r="I749" s="18" t="s">
        <v>321</v>
      </c>
      <c r="J749" s="27" t="s">
        <v>355</v>
      </c>
      <c r="K749" s="1" t="str">
        <f t="shared" si="25"/>
        <v>Not Active</v>
      </c>
      <c r="L749" s="75" t="s">
        <v>356</v>
      </c>
      <c r="M749" s="1" t="str">
        <f t="shared" si="26"/>
        <v>https://www.healthcarevaluehub.org/affordability-snapshot/North Carolina</v>
      </c>
    </row>
    <row r="750" spans="1:13" ht="41.2" customHeight="1" thickBot="1" x14ac:dyDescent="0.6">
      <c r="A750" s="12">
        <v>749</v>
      </c>
      <c r="B750" t="s">
        <v>64</v>
      </c>
      <c r="C750" s="1" t="str" cm="1">
        <f t="array" ref="C750">_xlfn.SWITCH(B750,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750" s="1" t="s">
        <v>271</v>
      </c>
      <c r="E750" s="1" t="s">
        <v>318</v>
      </c>
      <c r="F750" s="46" t="s">
        <v>319</v>
      </c>
      <c r="G750" s="67" t="s">
        <v>320</v>
      </c>
      <c r="H750" s="73">
        <v>0</v>
      </c>
      <c r="I750" s="18" t="s">
        <v>321</v>
      </c>
      <c r="J750" s="27"/>
      <c r="K750" s="1" t="str">
        <f t="shared" si="25"/>
        <v>Not Active</v>
      </c>
      <c r="L750" s="31"/>
      <c r="M750" s="1" t="str">
        <f t="shared" si="26"/>
        <v>https://www.healthcarevaluehub.org/affordability-snapshot/North Dakota</v>
      </c>
    </row>
    <row r="751" spans="1:13" ht="41.2" customHeight="1" thickBot="1" x14ac:dyDescent="0.6">
      <c r="A751" s="12">
        <v>750</v>
      </c>
      <c r="B751" t="s">
        <v>65</v>
      </c>
      <c r="C751" s="1" t="str" cm="1">
        <f t="array" ref="C751">_xlfn.SWITCH(B751,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751" s="1" t="s">
        <v>271</v>
      </c>
      <c r="E751" s="1" t="s">
        <v>318</v>
      </c>
      <c r="F751" s="46" t="s">
        <v>319</v>
      </c>
      <c r="G751" s="67" t="s">
        <v>320</v>
      </c>
      <c r="H751" s="73">
        <v>0</v>
      </c>
      <c r="I751" s="18" t="s">
        <v>321</v>
      </c>
      <c r="J751" s="27"/>
      <c r="K751" s="1" t="str">
        <f t="shared" si="25"/>
        <v>Not Active</v>
      </c>
      <c r="L751" s="31"/>
      <c r="M751" s="1" t="str">
        <f t="shared" si="26"/>
        <v>https://www.healthcarevaluehub.org/affordability-snapshot/Ohio</v>
      </c>
    </row>
    <row r="752" spans="1:13" ht="41.2" customHeight="1" thickBot="1" x14ac:dyDescent="0.6">
      <c r="A752" s="12">
        <v>751</v>
      </c>
      <c r="B752" t="s">
        <v>66</v>
      </c>
      <c r="C752" s="1" t="str" cm="1">
        <f t="array" ref="C752">_xlfn.SWITCH(B752,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752" s="1" t="s">
        <v>271</v>
      </c>
      <c r="E752" s="1" t="s">
        <v>318</v>
      </c>
      <c r="F752" s="46" t="s">
        <v>319</v>
      </c>
      <c r="G752" s="67" t="s">
        <v>320</v>
      </c>
      <c r="H752" s="73">
        <v>1</v>
      </c>
      <c r="I752" s="18" t="s">
        <v>324</v>
      </c>
      <c r="J752" s="27" t="s">
        <v>357</v>
      </c>
      <c r="K752" s="1" t="str">
        <f t="shared" si="25"/>
        <v>Fully Active</v>
      </c>
      <c r="L752" s="31" t="s">
        <v>358</v>
      </c>
      <c r="M752" s="1" t="str">
        <f t="shared" si="26"/>
        <v>https://www.healthcarevaluehub.org/affordability-snapshot/Oklahoma</v>
      </c>
    </row>
    <row r="753" spans="1:13" ht="41.2" customHeight="1" thickBot="1" x14ac:dyDescent="0.6">
      <c r="A753" s="12">
        <v>752</v>
      </c>
      <c r="B753" t="s">
        <v>69</v>
      </c>
      <c r="C753" s="1" t="str" cm="1">
        <f t="array" ref="C753">_xlfn.SWITCH(B753,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753" s="1" t="s">
        <v>271</v>
      </c>
      <c r="E753" s="1" t="s">
        <v>318</v>
      </c>
      <c r="F753" s="46" t="s">
        <v>319</v>
      </c>
      <c r="G753" s="67" t="s">
        <v>320</v>
      </c>
      <c r="H753" s="73">
        <v>1</v>
      </c>
      <c r="I753" s="18" t="s">
        <v>324</v>
      </c>
      <c r="J753" s="27" t="s">
        <v>359</v>
      </c>
      <c r="K753" s="1" t="str">
        <f t="shared" si="25"/>
        <v>Fully Active</v>
      </c>
      <c r="L753" s="75" t="s">
        <v>360</v>
      </c>
      <c r="M753" s="1" t="str">
        <f t="shared" si="26"/>
        <v>https://www.healthcarevaluehub.org/affordability-snapshot/Oregon</v>
      </c>
    </row>
    <row r="754" spans="1:13" ht="41.2" customHeight="1" thickBot="1" x14ac:dyDescent="0.6">
      <c r="A754" s="12">
        <v>753</v>
      </c>
      <c r="B754" t="s">
        <v>70</v>
      </c>
      <c r="C754" s="1" t="str" cm="1">
        <f t="array" ref="C754">_xlfn.SWITCH(B754,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754" s="1" t="s">
        <v>271</v>
      </c>
      <c r="E754" s="1" t="s">
        <v>318</v>
      </c>
      <c r="F754" s="46" t="s">
        <v>319</v>
      </c>
      <c r="G754" s="67" t="s">
        <v>320</v>
      </c>
      <c r="H754" s="73">
        <v>0</v>
      </c>
      <c r="I754" s="18" t="s">
        <v>321</v>
      </c>
      <c r="J754" s="27"/>
      <c r="K754" s="1" t="str">
        <f t="shared" si="25"/>
        <v>Not Active</v>
      </c>
      <c r="L754" s="31" t="s">
        <v>322</v>
      </c>
      <c r="M754" s="1" t="str">
        <f t="shared" si="26"/>
        <v>https://www.healthcarevaluehub.org/affordability-snapshot/Pennsylvania</v>
      </c>
    </row>
    <row r="755" spans="1:13" ht="41.2" customHeight="1" thickBot="1" x14ac:dyDescent="0.6">
      <c r="A755" s="12">
        <v>754</v>
      </c>
      <c r="B755" t="s">
        <v>71</v>
      </c>
      <c r="C755" s="1" t="str" cm="1">
        <f t="array" ref="C755">_xlfn.SWITCH(B755,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755" s="1" t="s">
        <v>271</v>
      </c>
      <c r="E755" s="1" t="s">
        <v>318</v>
      </c>
      <c r="F755" s="46" t="s">
        <v>319</v>
      </c>
      <c r="G755" s="67" t="s">
        <v>320</v>
      </c>
      <c r="H755" s="73">
        <v>1</v>
      </c>
      <c r="I755" s="18" t="s">
        <v>324</v>
      </c>
      <c r="J755" s="27"/>
      <c r="K755" s="1" t="str">
        <f t="shared" si="25"/>
        <v>Fully Active</v>
      </c>
      <c r="L755" s="75" t="s">
        <v>362</v>
      </c>
      <c r="M755" s="1" t="str">
        <f t="shared" si="26"/>
        <v>https://www.healthcarevaluehub.org/affordability-snapshot/Rhode Island</v>
      </c>
    </row>
    <row r="756" spans="1:13" ht="41.2" customHeight="1" thickBot="1" x14ac:dyDescent="0.6">
      <c r="A756" s="12">
        <v>755</v>
      </c>
      <c r="B756" t="s">
        <v>72</v>
      </c>
      <c r="C756" s="1" t="str" cm="1">
        <f t="array" ref="C756">_xlfn.SWITCH(B756,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756" s="1" t="s">
        <v>271</v>
      </c>
      <c r="E756" s="1" t="s">
        <v>318</v>
      </c>
      <c r="F756" s="46" t="s">
        <v>319</v>
      </c>
      <c r="G756" s="67" t="s">
        <v>320</v>
      </c>
      <c r="H756" s="73">
        <v>1</v>
      </c>
      <c r="I756" s="18" t="s">
        <v>324</v>
      </c>
      <c r="J756" s="27" t="s">
        <v>363</v>
      </c>
      <c r="K756" s="1" t="str">
        <f t="shared" si="25"/>
        <v>Fully Active</v>
      </c>
      <c r="L756" s="77" t="s">
        <v>364</v>
      </c>
      <c r="M756" s="1" t="str">
        <f t="shared" si="26"/>
        <v>https://www.healthcarevaluehub.org/affordability-snapshot/South Carolina</v>
      </c>
    </row>
    <row r="757" spans="1:13" ht="41.2" customHeight="1" thickBot="1" x14ac:dyDescent="0.6">
      <c r="A757" s="12">
        <v>756</v>
      </c>
      <c r="B757" t="s">
        <v>73</v>
      </c>
      <c r="C757" s="1" t="str" cm="1">
        <f t="array" ref="C757">_xlfn.SWITCH(B757,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757" s="1" t="s">
        <v>271</v>
      </c>
      <c r="E757" s="1" t="s">
        <v>318</v>
      </c>
      <c r="F757" s="46" t="s">
        <v>319</v>
      </c>
      <c r="G757" s="67" t="s">
        <v>320</v>
      </c>
      <c r="H757" s="73">
        <v>0</v>
      </c>
      <c r="I757" s="18" t="s">
        <v>321</v>
      </c>
      <c r="J757" s="27"/>
      <c r="K757" s="1" t="str">
        <f t="shared" si="25"/>
        <v>Not Active</v>
      </c>
      <c r="L757" s="77" t="s">
        <v>364</v>
      </c>
      <c r="M757" s="1" t="str">
        <f t="shared" si="26"/>
        <v>https://www.healthcarevaluehub.org/affordability-snapshot/South Dakota</v>
      </c>
    </row>
    <row r="758" spans="1:13" ht="41.2" customHeight="1" thickBot="1" x14ac:dyDescent="0.6">
      <c r="A758" s="12">
        <v>757</v>
      </c>
      <c r="B758" t="s">
        <v>74</v>
      </c>
      <c r="C758" s="1" t="str" cm="1">
        <f t="array" ref="C758">_xlfn.SWITCH(B758,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758" s="1" t="s">
        <v>271</v>
      </c>
      <c r="E758" s="1" t="s">
        <v>318</v>
      </c>
      <c r="F758" s="46" t="s">
        <v>319</v>
      </c>
      <c r="G758" s="67" t="s">
        <v>320</v>
      </c>
      <c r="H758" s="73">
        <v>0</v>
      </c>
      <c r="I758" s="18" t="s">
        <v>321</v>
      </c>
      <c r="J758" s="27"/>
      <c r="K758" s="1" t="str">
        <f t="shared" si="25"/>
        <v>Not Active</v>
      </c>
      <c r="L758" s="77" t="s">
        <v>364</v>
      </c>
      <c r="M758" s="1" t="str">
        <f t="shared" si="26"/>
        <v>https://www.healthcarevaluehub.org/affordability-snapshot/Tennessee</v>
      </c>
    </row>
    <row r="759" spans="1:13" ht="41.2" customHeight="1" thickBot="1" x14ac:dyDescent="0.6">
      <c r="A759" s="12">
        <v>758</v>
      </c>
      <c r="B759" t="s">
        <v>77</v>
      </c>
      <c r="C759" s="1" t="str" cm="1">
        <f t="array" ref="C759">_xlfn.SWITCH(B759,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759" s="1" t="s">
        <v>271</v>
      </c>
      <c r="E759" s="1" t="s">
        <v>318</v>
      </c>
      <c r="F759" s="46" t="s">
        <v>319</v>
      </c>
      <c r="G759" s="67" t="s">
        <v>320</v>
      </c>
      <c r="H759" s="73">
        <v>1</v>
      </c>
      <c r="I759" s="18" t="s">
        <v>324</v>
      </c>
      <c r="J759" s="27" t="s">
        <v>2326</v>
      </c>
      <c r="K759" s="1" t="str">
        <f t="shared" si="25"/>
        <v>Fully Active</v>
      </c>
      <c r="L759" s="75" t="s">
        <v>365</v>
      </c>
      <c r="M759" s="1" t="str">
        <f t="shared" si="26"/>
        <v>https://www.healthcarevaluehub.org/affordability-snapshot/Texas</v>
      </c>
    </row>
    <row r="760" spans="1:13" ht="41.2" customHeight="1" thickBot="1" x14ac:dyDescent="0.6">
      <c r="A760" s="12">
        <v>759</v>
      </c>
      <c r="B760" t="s">
        <v>78</v>
      </c>
      <c r="C760" s="1" t="str" cm="1">
        <f t="array" ref="C760">_xlfn.SWITCH(B760,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760" s="1" t="s">
        <v>271</v>
      </c>
      <c r="E760" s="1" t="s">
        <v>318</v>
      </c>
      <c r="F760" s="46" t="s">
        <v>319</v>
      </c>
      <c r="G760" s="67" t="s">
        <v>320</v>
      </c>
      <c r="H760" s="73">
        <v>1</v>
      </c>
      <c r="I760" s="18" t="s">
        <v>324</v>
      </c>
      <c r="J760" s="27" t="s">
        <v>2327</v>
      </c>
      <c r="K760" s="1" t="str">
        <f t="shared" si="25"/>
        <v>Fully Active</v>
      </c>
      <c r="L760" s="75" t="s">
        <v>366</v>
      </c>
      <c r="M760" s="1" t="str">
        <f t="shared" si="26"/>
        <v>https://www.healthcarevaluehub.org/affordability-snapshot/Utah</v>
      </c>
    </row>
    <row r="761" spans="1:13" ht="41.2" customHeight="1" thickBot="1" x14ac:dyDescent="0.6">
      <c r="A761" s="12">
        <v>760</v>
      </c>
      <c r="B761" t="s">
        <v>79</v>
      </c>
      <c r="C761" s="1" t="str" cm="1">
        <f t="array" ref="C761">_xlfn.SWITCH(B761,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761" s="1" t="s">
        <v>271</v>
      </c>
      <c r="E761" s="1" t="s">
        <v>318</v>
      </c>
      <c r="F761" s="46" t="s">
        <v>319</v>
      </c>
      <c r="G761" s="67" t="s">
        <v>320</v>
      </c>
      <c r="H761" s="73">
        <v>1</v>
      </c>
      <c r="I761" s="18" t="s">
        <v>324</v>
      </c>
      <c r="J761" s="27" t="s">
        <v>2328</v>
      </c>
      <c r="K761" s="1" t="str">
        <f t="shared" si="25"/>
        <v>Fully Active</v>
      </c>
      <c r="L761" s="75" t="s">
        <v>367</v>
      </c>
      <c r="M761" s="1" t="str">
        <f t="shared" si="26"/>
        <v>https://www.healthcarevaluehub.org/affordability-snapshot/Vermont</v>
      </c>
    </row>
    <row r="762" spans="1:13" ht="41.2" customHeight="1" thickBot="1" x14ac:dyDescent="0.6">
      <c r="A762" s="12">
        <v>761</v>
      </c>
      <c r="B762" t="s">
        <v>80</v>
      </c>
      <c r="C762" s="1" t="str" cm="1">
        <f t="array" ref="C762">_xlfn.SWITCH(B762,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762" s="1" t="s">
        <v>271</v>
      </c>
      <c r="E762" s="1" t="s">
        <v>318</v>
      </c>
      <c r="F762" s="46" t="s">
        <v>319</v>
      </c>
      <c r="G762" s="67" t="s">
        <v>320</v>
      </c>
      <c r="H762" s="73">
        <v>1</v>
      </c>
      <c r="I762" s="18" t="s">
        <v>324</v>
      </c>
      <c r="J762" s="27"/>
      <c r="K762" s="1" t="str">
        <f t="shared" si="25"/>
        <v>Fully Active</v>
      </c>
      <c r="L762" s="75" t="s">
        <v>369</v>
      </c>
      <c r="M762" s="1" t="str">
        <f t="shared" si="26"/>
        <v>https://www.healthcarevaluehub.org/affordability-snapshot/Virginia</v>
      </c>
    </row>
    <row r="763" spans="1:13" ht="41.2" customHeight="1" thickBot="1" x14ac:dyDescent="0.6">
      <c r="A763" s="12">
        <v>762</v>
      </c>
      <c r="B763" t="s">
        <v>81</v>
      </c>
      <c r="C763" s="1" t="str" cm="1">
        <f t="array" ref="C763">_xlfn.SWITCH(B763,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763" s="1" t="s">
        <v>271</v>
      </c>
      <c r="E763" s="1" t="s">
        <v>318</v>
      </c>
      <c r="F763" s="46" t="s">
        <v>319</v>
      </c>
      <c r="G763" s="67" t="s">
        <v>320</v>
      </c>
      <c r="H763" s="73">
        <v>1</v>
      </c>
      <c r="I763" s="18" t="s">
        <v>324</v>
      </c>
      <c r="J763" s="27" t="s">
        <v>2329</v>
      </c>
      <c r="K763" s="1" t="str">
        <f t="shared" si="25"/>
        <v>Fully Active</v>
      </c>
      <c r="L763" s="31" t="s">
        <v>370</v>
      </c>
      <c r="M763" s="1" t="str">
        <f t="shared" si="26"/>
        <v>https://www.healthcarevaluehub.org/affordability-snapshot/Washington</v>
      </c>
    </row>
    <row r="764" spans="1:13" ht="41.2" customHeight="1" thickBot="1" x14ac:dyDescent="0.6">
      <c r="A764" s="12">
        <v>763</v>
      </c>
      <c r="B764" t="s">
        <v>82</v>
      </c>
      <c r="C764" s="1" t="str" cm="1">
        <f t="array" ref="C764">_xlfn.SWITCH(B764,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764" s="1" t="s">
        <v>271</v>
      </c>
      <c r="E764" s="1" t="s">
        <v>318</v>
      </c>
      <c r="F764" s="46" t="s">
        <v>319</v>
      </c>
      <c r="G764" s="67" t="s">
        <v>320</v>
      </c>
      <c r="H764" s="73">
        <v>0</v>
      </c>
      <c r="I764" s="18" t="s">
        <v>321</v>
      </c>
      <c r="J764" s="27"/>
      <c r="K764" s="1" t="str">
        <f t="shared" si="25"/>
        <v>Not Active</v>
      </c>
      <c r="L764" s="75" t="s">
        <v>371</v>
      </c>
      <c r="M764" s="1" t="str">
        <f t="shared" si="26"/>
        <v>https://www.healthcarevaluehub.org/affordability-snapshot/West Virginia</v>
      </c>
    </row>
    <row r="765" spans="1:13" ht="41.2" customHeight="1" thickBot="1" x14ac:dyDescent="0.6">
      <c r="A765" s="12">
        <v>764</v>
      </c>
      <c r="B765" t="s">
        <v>83</v>
      </c>
      <c r="C765" s="1" t="str" cm="1">
        <f t="array" ref="C765">_xlfn.SWITCH(B765,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765" s="1" t="s">
        <v>271</v>
      </c>
      <c r="E765" s="1" t="s">
        <v>318</v>
      </c>
      <c r="F765" s="46" t="s">
        <v>319</v>
      </c>
      <c r="G765" s="67" t="s">
        <v>320</v>
      </c>
      <c r="H765" s="73">
        <v>1</v>
      </c>
      <c r="I765" s="18" t="s">
        <v>324</v>
      </c>
      <c r="J765" s="27" t="s">
        <v>2330</v>
      </c>
      <c r="K765" s="1" t="str">
        <f t="shared" si="25"/>
        <v>Fully Active</v>
      </c>
      <c r="L765" s="75" t="s">
        <v>372</v>
      </c>
      <c r="M765" s="1" t="str">
        <f t="shared" si="26"/>
        <v>https://www.healthcarevaluehub.org/affordability-snapshot/Wisconsin</v>
      </c>
    </row>
    <row r="766" spans="1:13" ht="41.2" customHeight="1" thickBot="1" x14ac:dyDescent="0.6">
      <c r="A766" s="12">
        <v>765</v>
      </c>
      <c r="B766" t="s">
        <v>84</v>
      </c>
      <c r="C766" s="1" t="str" cm="1">
        <f t="array" ref="C766">_xlfn.SWITCH(B766,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766" s="1" t="s">
        <v>271</v>
      </c>
      <c r="E766" s="1" t="s">
        <v>318</v>
      </c>
      <c r="F766" s="46" t="s">
        <v>319</v>
      </c>
      <c r="G766" s="67" t="s">
        <v>320</v>
      </c>
      <c r="H766" s="73">
        <v>0</v>
      </c>
      <c r="I766" s="18" t="s">
        <v>321</v>
      </c>
      <c r="J766" s="27"/>
      <c r="K766" s="1" t="str">
        <f t="shared" si="25"/>
        <v>Not Active</v>
      </c>
      <c r="L766" s="78" t="s">
        <v>322</v>
      </c>
      <c r="M766" s="1" t="str">
        <f t="shared" si="26"/>
        <v>https://www.healthcarevaluehub.org/affordability-snapshot/Wyoming</v>
      </c>
    </row>
    <row r="767" spans="1:13" ht="41.2" customHeight="1" x14ac:dyDescent="0.55000000000000004">
      <c r="A767" s="12">
        <v>766</v>
      </c>
      <c r="B767" t="s">
        <v>21</v>
      </c>
      <c r="C767" s="1" t="str" cm="1">
        <f t="array" ref="C767">_xlfn.SWITCH(B767,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767" s="1" t="s">
        <v>271</v>
      </c>
      <c r="E767" s="1" t="s">
        <v>318</v>
      </c>
      <c r="F767" s="69" t="s">
        <v>373</v>
      </c>
      <c r="G767" s="70" t="s">
        <v>374</v>
      </c>
      <c r="H767" s="13">
        <v>0</v>
      </c>
      <c r="I767" s="14" t="s">
        <v>375</v>
      </c>
      <c r="J767" s="27"/>
      <c r="K767" s="1" t="str">
        <f t="shared" si="25"/>
        <v>Not Active</v>
      </c>
      <c r="L767" t="s">
        <v>322</v>
      </c>
      <c r="M767" s="1" t="str">
        <f t="shared" si="26"/>
        <v>https://www.healthcarevaluehub.org/affordability-snapshot/Alabama</v>
      </c>
    </row>
    <row r="768" spans="1:13" ht="41.2" customHeight="1" x14ac:dyDescent="0.55000000000000004">
      <c r="A768" s="12">
        <v>767</v>
      </c>
      <c r="B768" t="s">
        <v>28</v>
      </c>
      <c r="C768" s="1" t="str" cm="1">
        <f t="array" ref="C768">_xlfn.SWITCH(B768,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768" s="1" t="s">
        <v>271</v>
      </c>
      <c r="E768" s="1" t="s">
        <v>318</v>
      </c>
      <c r="F768" s="69" t="s">
        <v>373</v>
      </c>
      <c r="G768" s="70" t="s">
        <v>374</v>
      </c>
      <c r="H768" s="13">
        <v>0</v>
      </c>
      <c r="I768" s="14" t="s">
        <v>375</v>
      </c>
      <c r="J768" s="27"/>
      <c r="K768" s="1" t="str">
        <f t="shared" si="25"/>
        <v>Not Active</v>
      </c>
      <c r="L768" s="74" t="s">
        <v>322</v>
      </c>
      <c r="M768" s="1" t="str">
        <f t="shared" si="26"/>
        <v>https://www.healthcarevaluehub.org/affordability-snapshot/Alaska</v>
      </c>
    </row>
    <row r="769" spans="1:13" ht="41.2" customHeight="1" x14ac:dyDescent="0.55000000000000004">
      <c r="A769" s="12">
        <v>768</v>
      </c>
      <c r="B769" t="s">
        <v>29</v>
      </c>
      <c r="C769" s="1" t="str" cm="1">
        <f t="array" ref="C769">_xlfn.SWITCH(B769,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769" s="1" t="s">
        <v>271</v>
      </c>
      <c r="E769" s="1" t="s">
        <v>318</v>
      </c>
      <c r="F769" s="69" t="s">
        <v>373</v>
      </c>
      <c r="G769" s="70" t="s">
        <v>374</v>
      </c>
      <c r="H769" s="13">
        <v>0</v>
      </c>
      <c r="I769" s="14" t="s">
        <v>375</v>
      </c>
      <c r="J769" s="27"/>
      <c r="K769" s="1" t="str">
        <f t="shared" si="25"/>
        <v>Not Active</v>
      </c>
      <c r="L769" s="31" t="s">
        <v>322</v>
      </c>
      <c r="M769" s="1" t="str">
        <f t="shared" si="26"/>
        <v>https://www.healthcarevaluehub.org/affordability-snapshot/Arizona</v>
      </c>
    </row>
    <row r="770" spans="1:13" ht="41.2" customHeight="1" x14ac:dyDescent="0.55000000000000004">
      <c r="A770" s="12">
        <v>769</v>
      </c>
      <c r="B770" t="s">
        <v>30</v>
      </c>
      <c r="C770" s="1" t="str" cm="1">
        <f t="array" ref="C770">_xlfn.SWITCH(B770,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770" s="1" t="s">
        <v>271</v>
      </c>
      <c r="E770" s="1" t="s">
        <v>318</v>
      </c>
      <c r="F770" s="69" t="s">
        <v>373</v>
      </c>
      <c r="G770" s="70" t="s">
        <v>374</v>
      </c>
      <c r="H770" s="13">
        <v>1</v>
      </c>
      <c r="I770" s="14" t="s">
        <v>375</v>
      </c>
      <c r="J770" s="27"/>
      <c r="K770" s="1" t="str">
        <f t="shared" si="25"/>
        <v>Fully Active</v>
      </c>
      <c r="L770" s="31" t="s">
        <v>326</v>
      </c>
      <c r="M770" s="1" t="str">
        <f t="shared" si="26"/>
        <v>https://www.healthcarevaluehub.org/affordability-snapshot/Arkansas</v>
      </c>
    </row>
    <row r="771" spans="1:13" ht="41.2" customHeight="1" x14ac:dyDescent="0.55000000000000004">
      <c r="A771" s="12">
        <v>770</v>
      </c>
      <c r="B771" t="s">
        <v>31</v>
      </c>
      <c r="C771" s="1" t="str" cm="1">
        <f t="array" ref="C771">_xlfn.SWITCH(B771,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771" s="1" t="s">
        <v>271</v>
      </c>
      <c r="E771" s="1" t="s">
        <v>318</v>
      </c>
      <c r="F771" s="69" t="s">
        <v>373</v>
      </c>
      <c r="G771" s="70" t="s">
        <v>374</v>
      </c>
      <c r="H771" s="13">
        <v>1</v>
      </c>
      <c r="I771" s="14" t="s">
        <v>375</v>
      </c>
      <c r="J771" s="27" t="s">
        <v>2331</v>
      </c>
      <c r="K771" s="1" t="str">
        <f t="shared" ref="K771:K834" si="27">IF(H771=1,"Fully Active",
IF(H771=0.5,"Partially Implemented","Not Active"))</f>
        <v>Fully Active</v>
      </c>
      <c r="L771" s="75" t="s">
        <v>327</v>
      </c>
      <c r="M771" s="1" t="str">
        <f t="shared" si="26"/>
        <v>https://www.healthcarevaluehub.org/affordability-snapshot/California</v>
      </c>
    </row>
    <row r="772" spans="1:13" ht="41.2" customHeight="1" x14ac:dyDescent="0.55000000000000004">
      <c r="A772" s="12">
        <v>771</v>
      </c>
      <c r="B772" t="s">
        <v>32</v>
      </c>
      <c r="C772" s="1" t="str" cm="1">
        <f t="array" ref="C772">_xlfn.SWITCH(B772,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772" s="1" t="s">
        <v>271</v>
      </c>
      <c r="E772" s="1" t="s">
        <v>318</v>
      </c>
      <c r="F772" s="69" t="s">
        <v>373</v>
      </c>
      <c r="G772" s="70" t="s">
        <v>374</v>
      </c>
      <c r="H772" s="13">
        <v>1</v>
      </c>
      <c r="I772" s="14" t="s">
        <v>375</v>
      </c>
      <c r="J772" s="27"/>
      <c r="K772" s="1" t="str">
        <f t="shared" si="27"/>
        <v>Fully Active</v>
      </c>
      <c r="L772" s="1" t="s">
        <v>328</v>
      </c>
      <c r="M772" s="1" t="str">
        <f t="shared" si="26"/>
        <v>https://www.healthcarevaluehub.org/affordability-snapshot/Colorado</v>
      </c>
    </row>
    <row r="773" spans="1:13" ht="41.2" customHeight="1" x14ac:dyDescent="0.55000000000000004">
      <c r="A773" s="12">
        <v>772</v>
      </c>
      <c r="B773" t="s">
        <v>33</v>
      </c>
      <c r="C773" s="1" t="str" cm="1">
        <f t="array" ref="C773">_xlfn.SWITCH(B773,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773" s="1" t="s">
        <v>271</v>
      </c>
      <c r="E773" s="1" t="s">
        <v>318</v>
      </c>
      <c r="F773" s="69" t="s">
        <v>373</v>
      </c>
      <c r="G773" s="70" t="s">
        <v>374</v>
      </c>
      <c r="H773" s="13">
        <v>1</v>
      </c>
      <c r="I773" s="14" t="s">
        <v>375</v>
      </c>
      <c r="J773" s="27"/>
      <c r="K773" s="1" t="str">
        <f t="shared" si="27"/>
        <v>Fully Active</v>
      </c>
      <c r="L773" s="76" t="s">
        <v>330</v>
      </c>
      <c r="M773" s="1" t="str">
        <f t="shared" si="26"/>
        <v>https://www.healthcarevaluehub.org/affordability-snapshot/Connecticut</v>
      </c>
    </row>
    <row r="774" spans="1:13" ht="41.2" customHeight="1" x14ac:dyDescent="0.55000000000000004">
      <c r="A774" s="12">
        <v>773</v>
      </c>
      <c r="B774" t="s">
        <v>34</v>
      </c>
      <c r="C774" s="1" t="str" cm="1">
        <f t="array" ref="C774">_xlfn.SWITCH(B774,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774" s="1" t="s">
        <v>271</v>
      </c>
      <c r="E774" s="1" t="s">
        <v>318</v>
      </c>
      <c r="F774" s="69" t="s">
        <v>373</v>
      </c>
      <c r="G774" s="70" t="s">
        <v>374</v>
      </c>
      <c r="H774" s="13">
        <v>1</v>
      </c>
      <c r="I774" s="14" t="s">
        <v>375</v>
      </c>
      <c r="J774" s="27" t="s">
        <v>2332</v>
      </c>
      <c r="K774" s="1" t="str">
        <f t="shared" si="27"/>
        <v>Fully Active</v>
      </c>
      <c r="L774" s="76" t="s">
        <v>331</v>
      </c>
      <c r="M774" s="1" t="str">
        <f t="shared" si="26"/>
        <v>https://www.healthcarevaluehub.org/affordability-snapshot/Delaware</v>
      </c>
    </row>
    <row r="775" spans="1:13" ht="41.2" customHeight="1" x14ac:dyDescent="0.55000000000000004">
      <c r="A775" s="12">
        <v>774</v>
      </c>
      <c r="B775" t="s">
        <v>35</v>
      </c>
      <c r="C775" s="1" t="str" cm="1">
        <f t="array" ref="C775">_xlfn.SWITCH(B775,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775" s="1" t="s">
        <v>271</v>
      </c>
      <c r="E775" s="1" t="s">
        <v>318</v>
      </c>
      <c r="F775" s="69" t="s">
        <v>373</v>
      </c>
      <c r="G775" s="70" t="s">
        <v>374</v>
      </c>
      <c r="H775" s="13">
        <v>0</v>
      </c>
      <c r="I775" s="14" t="s">
        <v>375</v>
      </c>
      <c r="J775" s="27"/>
      <c r="K775" s="1" t="str">
        <f t="shared" si="27"/>
        <v>Not Active</v>
      </c>
      <c r="L775" s="31" t="s">
        <v>322</v>
      </c>
      <c r="M775" s="1" t="str">
        <f t="shared" si="26"/>
        <v>https://www.healthcarevaluehub.org/affordability-snapshot/District of Columbia</v>
      </c>
    </row>
    <row r="776" spans="1:13" ht="41.2" customHeight="1" x14ac:dyDescent="0.55000000000000004">
      <c r="A776" s="12">
        <v>775</v>
      </c>
      <c r="B776" t="s">
        <v>36</v>
      </c>
      <c r="C776" s="1" t="str" cm="1">
        <f t="array" ref="C776">_xlfn.SWITCH(B776,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776" s="1" t="s">
        <v>271</v>
      </c>
      <c r="E776" s="1" t="s">
        <v>318</v>
      </c>
      <c r="F776" s="69" t="s">
        <v>373</v>
      </c>
      <c r="G776" s="70" t="s">
        <v>374</v>
      </c>
      <c r="H776" s="13">
        <v>1</v>
      </c>
      <c r="I776" s="14" t="s">
        <v>375</v>
      </c>
      <c r="J776" s="27"/>
      <c r="K776" s="1" t="str">
        <f t="shared" si="27"/>
        <v>Fully Active</v>
      </c>
      <c r="L776" s="75" t="s">
        <v>333</v>
      </c>
      <c r="M776" s="1" t="str">
        <f t="shared" si="26"/>
        <v>https://www.healthcarevaluehub.org/affordability-snapshot/Florida</v>
      </c>
    </row>
    <row r="777" spans="1:13" ht="41.2" customHeight="1" x14ac:dyDescent="0.55000000000000004">
      <c r="A777" s="12">
        <v>776</v>
      </c>
      <c r="B777" t="s">
        <v>37</v>
      </c>
      <c r="C777" s="1" t="str" cm="1">
        <f t="array" ref="C777">_xlfn.SWITCH(B777,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777" s="1" t="s">
        <v>271</v>
      </c>
      <c r="E777" s="1" t="s">
        <v>318</v>
      </c>
      <c r="F777" s="69" t="s">
        <v>373</v>
      </c>
      <c r="G777" s="70" t="s">
        <v>374</v>
      </c>
      <c r="H777" s="13">
        <v>1</v>
      </c>
      <c r="I777" s="14" t="s">
        <v>375</v>
      </c>
      <c r="J777" s="27"/>
      <c r="K777" s="1" t="str">
        <f t="shared" si="27"/>
        <v>Fully Active</v>
      </c>
      <c r="L777" s="75" t="s">
        <v>335</v>
      </c>
      <c r="M777" s="1" t="str">
        <f t="shared" si="26"/>
        <v>https://www.healthcarevaluehub.org/affordability-snapshot/Georgia</v>
      </c>
    </row>
    <row r="778" spans="1:13" ht="41.2" customHeight="1" x14ac:dyDescent="0.55000000000000004">
      <c r="A778" s="12">
        <v>777</v>
      </c>
      <c r="B778" t="s">
        <v>38</v>
      </c>
      <c r="C778" s="1" t="str" cm="1">
        <f t="array" ref="C778">_xlfn.SWITCH(B778,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778" s="1" t="s">
        <v>271</v>
      </c>
      <c r="E778" s="1" t="s">
        <v>318</v>
      </c>
      <c r="F778" s="69" t="s">
        <v>373</v>
      </c>
      <c r="G778" s="70" t="s">
        <v>374</v>
      </c>
      <c r="H778" s="13">
        <v>1</v>
      </c>
      <c r="I778" s="14" t="s">
        <v>375</v>
      </c>
      <c r="J778" s="27"/>
      <c r="K778" s="1" t="str">
        <f t="shared" si="27"/>
        <v>Fully Active</v>
      </c>
      <c r="L778" s="75" t="s">
        <v>336</v>
      </c>
      <c r="M778" s="1" t="str">
        <f t="shared" si="26"/>
        <v>https://www.healthcarevaluehub.org/affordability-snapshot/Hawaii</v>
      </c>
    </row>
    <row r="779" spans="1:13" ht="41.2" customHeight="1" x14ac:dyDescent="0.55000000000000004">
      <c r="A779" s="12">
        <v>778</v>
      </c>
      <c r="B779" t="s">
        <v>39</v>
      </c>
      <c r="C779" s="1" t="str" cm="1">
        <f t="array" ref="C779">_xlfn.SWITCH(B779,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779" s="1" t="s">
        <v>271</v>
      </c>
      <c r="E779" s="1" t="s">
        <v>318</v>
      </c>
      <c r="F779" s="69" t="s">
        <v>373</v>
      </c>
      <c r="G779" s="70" t="s">
        <v>374</v>
      </c>
      <c r="H779" s="13">
        <v>0</v>
      </c>
      <c r="I779" s="14" t="s">
        <v>375</v>
      </c>
      <c r="J779" s="27"/>
      <c r="K779" s="1" t="str">
        <f t="shared" si="27"/>
        <v>Not Active</v>
      </c>
      <c r="L779" s="31" t="s">
        <v>322</v>
      </c>
      <c r="M779" s="1" t="str">
        <f t="shared" si="26"/>
        <v>https://www.healthcarevaluehub.org/affordability-snapshot/Idaho</v>
      </c>
    </row>
    <row r="780" spans="1:13" ht="41.2" customHeight="1" x14ac:dyDescent="0.55000000000000004">
      <c r="A780" s="12">
        <v>779</v>
      </c>
      <c r="B780" t="s">
        <v>40</v>
      </c>
      <c r="C780" s="1" t="str" cm="1">
        <f t="array" ref="C780">_xlfn.SWITCH(B780,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780" s="1" t="s">
        <v>271</v>
      </c>
      <c r="E780" s="1" t="s">
        <v>318</v>
      </c>
      <c r="F780" s="69" t="s">
        <v>373</v>
      </c>
      <c r="G780" s="70" t="s">
        <v>374</v>
      </c>
      <c r="H780" s="13">
        <v>0</v>
      </c>
      <c r="I780" s="14" t="s">
        <v>375</v>
      </c>
      <c r="J780" s="27"/>
      <c r="K780" s="1" t="str">
        <f t="shared" si="27"/>
        <v>Not Active</v>
      </c>
      <c r="L780" s="31" t="s">
        <v>322</v>
      </c>
      <c r="M780" s="1" t="str">
        <f t="shared" si="26"/>
        <v>https://www.healthcarevaluehub.org/affordability-snapshot/Illinois</v>
      </c>
    </row>
    <row r="781" spans="1:13" ht="41.2" customHeight="1" x14ac:dyDescent="0.55000000000000004">
      <c r="A781" s="12">
        <v>780</v>
      </c>
      <c r="B781" t="s">
        <v>41</v>
      </c>
      <c r="C781" s="1" t="str" cm="1">
        <f t="array" ref="C781">_xlfn.SWITCH(B781,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781" s="1" t="s">
        <v>271</v>
      </c>
      <c r="E781" s="1" t="s">
        <v>318</v>
      </c>
      <c r="F781" s="69" t="s">
        <v>373</v>
      </c>
      <c r="G781" s="70" t="s">
        <v>374</v>
      </c>
      <c r="H781" s="13">
        <v>1</v>
      </c>
      <c r="I781" s="14" t="s">
        <v>375</v>
      </c>
      <c r="J781" s="27"/>
      <c r="K781" s="1" t="str">
        <f t="shared" si="27"/>
        <v>Fully Active</v>
      </c>
      <c r="L781" s="31" t="s">
        <v>337</v>
      </c>
      <c r="M781" s="1" t="str">
        <f t="shared" si="26"/>
        <v>https://www.healthcarevaluehub.org/affordability-snapshot/Indiana</v>
      </c>
    </row>
    <row r="782" spans="1:13" ht="41.2" customHeight="1" x14ac:dyDescent="0.55000000000000004">
      <c r="A782" s="12">
        <v>781</v>
      </c>
      <c r="B782" t="s">
        <v>44</v>
      </c>
      <c r="C782" s="1" t="str" cm="1">
        <f t="array" ref="C782">_xlfn.SWITCH(B782,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782" s="1" t="s">
        <v>271</v>
      </c>
      <c r="E782" s="1" t="s">
        <v>318</v>
      </c>
      <c r="F782" s="69" t="s">
        <v>373</v>
      </c>
      <c r="G782" s="70" t="s">
        <v>374</v>
      </c>
      <c r="H782" s="13">
        <v>0</v>
      </c>
      <c r="I782" s="14" t="s">
        <v>375</v>
      </c>
      <c r="J782" s="27"/>
      <c r="K782" s="1" t="str">
        <f t="shared" si="27"/>
        <v>Not Active</v>
      </c>
      <c r="L782" s="31" t="s">
        <v>322</v>
      </c>
      <c r="M782" s="1" t="str">
        <f t="shared" si="26"/>
        <v>https://www.healthcarevaluehub.org/affordability-snapshot/Iowa</v>
      </c>
    </row>
    <row r="783" spans="1:13" ht="41.2" customHeight="1" x14ac:dyDescent="0.55000000000000004">
      <c r="A783" s="12">
        <v>782</v>
      </c>
      <c r="B783" t="s">
        <v>46</v>
      </c>
      <c r="C783" s="1" t="str" cm="1">
        <f t="array" ref="C783">_xlfn.SWITCH(B783,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783" s="1" t="s">
        <v>271</v>
      </c>
      <c r="E783" s="1" t="s">
        <v>318</v>
      </c>
      <c r="F783" s="69" t="s">
        <v>373</v>
      </c>
      <c r="G783" s="70" t="s">
        <v>374</v>
      </c>
      <c r="H783" s="13">
        <v>1</v>
      </c>
      <c r="I783" s="14" t="s">
        <v>375</v>
      </c>
      <c r="J783" s="27"/>
      <c r="K783" s="1" t="str">
        <f t="shared" si="27"/>
        <v>Fully Active</v>
      </c>
      <c r="L783" s="31" t="s">
        <v>338</v>
      </c>
      <c r="M783" s="1" t="str">
        <f t="shared" si="26"/>
        <v>https://www.healthcarevaluehub.org/affordability-snapshot/Kansas</v>
      </c>
    </row>
    <row r="784" spans="1:13" ht="41.2" customHeight="1" x14ac:dyDescent="0.55000000000000004">
      <c r="A784" s="12">
        <v>783</v>
      </c>
      <c r="B784" t="s">
        <v>47</v>
      </c>
      <c r="C784" s="1" t="str" cm="1">
        <f t="array" ref="C784">_xlfn.SWITCH(B784,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784" s="1" t="s">
        <v>271</v>
      </c>
      <c r="E784" s="1" t="s">
        <v>318</v>
      </c>
      <c r="F784" s="69" t="s">
        <v>373</v>
      </c>
      <c r="G784" s="70" t="s">
        <v>374</v>
      </c>
      <c r="H784" s="13">
        <v>0</v>
      </c>
      <c r="I784" s="14" t="s">
        <v>375</v>
      </c>
      <c r="J784" s="27"/>
      <c r="K784" s="1" t="str">
        <f t="shared" si="27"/>
        <v>Not Active</v>
      </c>
      <c r="L784" s="31" t="s">
        <v>322</v>
      </c>
      <c r="M784" s="1" t="str">
        <f t="shared" si="26"/>
        <v>https://www.healthcarevaluehub.org/affordability-snapshot/Kentucky</v>
      </c>
    </row>
    <row r="785" spans="1:13" ht="41.2" customHeight="1" x14ac:dyDescent="0.55000000000000004">
      <c r="A785" s="12">
        <v>784</v>
      </c>
      <c r="B785" t="s">
        <v>48</v>
      </c>
      <c r="C785" s="1" t="str" cm="1">
        <f t="array" ref="C785">_xlfn.SWITCH(B785,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785" s="1" t="s">
        <v>271</v>
      </c>
      <c r="E785" s="1" t="s">
        <v>318</v>
      </c>
      <c r="F785" s="69" t="s">
        <v>373</v>
      </c>
      <c r="G785" s="70" t="s">
        <v>374</v>
      </c>
      <c r="H785" s="13">
        <v>0</v>
      </c>
      <c r="I785" s="14" t="s">
        <v>375</v>
      </c>
      <c r="J785" s="27"/>
      <c r="K785" s="1" t="str">
        <f t="shared" si="27"/>
        <v>Not Active</v>
      </c>
      <c r="L785" s="31" t="s">
        <v>322</v>
      </c>
      <c r="M785" s="1" t="str">
        <f t="shared" si="26"/>
        <v>https://www.healthcarevaluehub.org/affordability-snapshot/Louisiana</v>
      </c>
    </row>
    <row r="786" spans="1:13" ht="41.2" customHeight="1" x14ac:dyDescent="0.55000000000000004">
      <c r="A786" s="12">
        <v>785</v>
      </c>
      <c r="B786" t="s">
        <v>49</v>
      </c>
      <c r="C786" s="1" t="str" cm="1">
        <f t="array" ref="C786">_xlfn.SWITCH(B786,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786" s="1" t="s">
        <v>271</v>
      </c>
      <c r="E786" s="1" t="s">
        <v>318</v>
      </c>
      <c r="F786" s="69" t="s">
        <v>373</v>
      </c>
      <c r="G786" s="70" t="s">
        <v>374</v>
      </c>
      <c r="H786" s="13">
        <v>1</v>
      </c>
      <c r="I786" s="14" t="s">
        <v>375</v>
      </c>
      <c r="J786" s="27"/>
      <c r="K786" s="1" t="str">
        <f t="shared" si="27"/>
        <v>Fully Active</v>
      </c>
      <c r="L786" s="31" t="s">
        <v>339</v>
      </c>
      <c r="M786" s="1" t="str">
        <f t="shared" si="26"/>
        <v>https://www.healthcarevaluehub.org/affordability-snapshot/Maine</v>
      </c>
    </row>
    <row r="787" spans="1:13" ht="41.2" customHeight="1" x14ac:dyDescent="0.55000000000000004">
      <c r="A787" s="12">
        <v>786</v>
      </c>
      <c r="B787" t="s">
        <v>50</v>
      </c>
      <c r="C787" s="1" t="str" cm="1">
        <f t="array" ref="C787">_xlfn.SWITCH(B787,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787" s="1" t="s">
        <v>271</v>
      </c>
      <c r="E787" s="1" t="s">
        <v>318</v>
      </c>
      <c r="F787" s="69" t="s">
        <v>373</v>
      </c>
      <c r="G787" s="70" t="s">
        <v>374</v>
      </c>
      <c r="H787" s="13">
        <v>1</v>
      </c>
      <c r="I787" s="14" t="s">
        <v>375</v>
      </c>
      <c r="J787" s="27"/>
      <c r="K787" s="1" t="str">
        <f t="shared" si="27"/>
        <v>Fully Active</v>
      </c>
      <c r="L787" s="76" t="s">
        <v>341</v>
      </c>
      <c r="M787" s="1" t="str">
        <f t="shared" si="26"/>
        <v>https://www.healthcarevaluehub.org/affordability-snapshot/Maryland</v>
      </c>
    </row>
    <row r="788" spans="1:13" ht="41.2" customHeight="1" x14ac:dyDescent="0.55000000000000004">
      <c r="A788" s="12">
        <v>787</v>
      </c>
      <c r="B788" t="s">
        <v>51</v>
      </c>
      <c r="C788" s="1" t="str" cm="1">
        <f t="array" ref="C788">_xlfn.SWITCH(B788,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788" s="1" t="s">
        <v>271</v>
      </c>
      <c r="E788" s="1" t="s">
        <v>318</v>
      </c>
      <c r="F788" s="69" t="s">
        <v>373</v>
      </c>
      <c r="G788" s="70" t="s">
        <v>374</v>
      </c>
      <c r="H788" s="13">
        <v>1</v>
      </c>
      <c r="I788" s="14" t="s">
        <v>375</v>
      </c>
      <c r="J788" s="27"/>
      <c r="K788" s="1" t="str">
        <f t="shared" si="27"/>
        <v>Fully Active</v>
      </c>
      <c r="L788" s="76" t="s">
        <v>342</v>
      </c>
      <c r="M788" s="1" t="str">
        <f t="shared" si="26"/>
        <v>https://www.healthcarevaluehub.org/affordability-snapshot/Massachusetts</v>
      </c>
    </row>
    <row r="789" spans="1:13" ht="41.2" customHeight="1" x14ac:dyDescent="0.55000000000000004">
      <c r="A789" s="12">
        <v>788</v>
      </c>
      <c r="B789" t="s">
        <v>52</v>
      </c>
      <c r="C789" s="1" t="str" cm="1">
        <f t="array" ref="C789">_xlfn.SWITCH(B789,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789" s="1" t="s">
        <v>271</v>
      </c>
      <c r="E789" s="1" t="s">
        <v>318</v>
      </c>
      <c r="F789" s="69" t="s">
        <v>373</v>
      </c>
      <c r="G789" s="70" t="s">
        <v>374</v>
      </c>
      <c r="H789" s="13">
        <v>0</v>
      </c>
      <c r="I789" s="14" t="s">
        <v>375</v>
      </c>
      <c r="J789" s="27"/>
      <c r="K789" s="1" t="str">
        <f t="shared" si="27"/>
        <v>Not Active</v>
      </c>
      <c r="L789" s="31" t="s">
        <v>344</v>
      </c>
      <c r="M789" s="1" t="str">
        <f t="shared" ref="M789:M852" si="28">"https://www.healthcarevaluehub.org/affordability-snapshot/"&amp;B789</f>
        <v>https://www.healthcarevaluehub.org/affordability-snapshot/Michigan</v>
      </c>
    </row>
    <row r="790" spans="1:13" ht="41.2" customHeight="1" x14ac:dyDescent="0.55000000000000004">
      <c r="A790" s="12">
        <v>789</v>
      </c>
      <c r="B790" t="s">
        <v>53</v>
      </c>
      <c r="C790" s="1" t="str" cm="1">
        <f t="array" ref="C790">_xlfn.SWITCH(B790,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790" s="1" t="s">
        <v>271</v>
      </c>
      <c r="E790" s="1" t="s">
        <v>318</v>
      </c>
      <c r="F790" s="69" t="s">
        <v>373</v>
      </c>
      <c r="G790" s="70" t="s">
        <v>374</v>
      </c>
      <c r="H790" s="13">
        <v>1</v>
      </c>
      <c r="I790" s="14" t="s">
        <v>375</v>
      </c>
      <c r="J790" s="27"/>
      <c r="K790" s="1" t="str">
        <f t="shared" si="27"/>
        <v>Fully Active</v>
      </c>
      <c r="L790" s="75" t="s">
        <v>346</v>
      </c>
      <c r="M790" s="1" t="str">
        <f t="shared" si="28"/>
        <v>https://www.healthcarevaluehub.org/affordability-snapshot/Minnesota</v>
      </c>
    </row>
    <row r="791" spans="1:13" ht="41.2" customHeight="1" x14ac:dyDescent="0.55000000000000004">
      <c r="A791" s="12">
        <v>790</v>
      </c>
      <c r="B791" t="s">
        <v>54</v>
      </c>
      <c r="C791" s="1" t="str" cm="1">
        <f t="array" ref="C791">_xlfn.SWITCH(B791,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791" s="1" t="s">
        <v>271</v>
      </c>
      <c r="E791" s="1" t="s">
        <v>318</v>
      </c>
      <c r="F791" s="69" t="s">
        <v>373</v>
      </c>
      <c r="G791" s="70" t="s">
        <v>374</v>
      </c>
      <c r="H791" s="13">
        <v>0</v>
      </c>
      <c r="I791" s="14" t="s">
        <v>375</v>
      </c>
      <c r="J791" s="27"/>
      <c r="K791" s="1" t="str">
        <f t="shared" si="27"/>
        <v>Not Active</v>
      </c>
      <c r="L791" s="31" t="s">
        <v>347</v>
      </c>
      <c r="M791" s="1" t="str">
        <f t="shared" si="28"/>
        <v>https://www.healthcarevaluehub.org/affordability-snapshot/Mississippi</v>
      </c>
    </row>
    <row r="792" spans="1:13" ht="41.2" customHeight="1" x14ac:dyDescent="0.55000000000000004">
      <c r="A792" s="12">
        <v>791</v>
      </c>
      <c r="B792" t="s">
        <v>55</v>
      </c>
      <c r="C792" s="1" t="str" cm="1">
        <f t="array" ref="C792">_xlfn.SWITCH(B792,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792" s="1" t="s">
        <v>271</v>
      </c>
      <c r="E792" s="1" t="s">
        <v>318</v>
      </c>
      <c r="F792" s="69" t="s">
        <v>373</v>
      </c>
      <c r="G792" s="70" t="s">
        <v>374</v>
      </c>
      <c r="H792" s="13">
        <v>0</v>
      </c>
      <c r="I792" s="14" t="s">
        <v>375</v>
      </c>
      <c r="J792" s="27"/>
      <c r="K792" s="1" t="str">
        <f t="shared" si="27"/>
        <v>Not Active</v>
      </c>
      <c r="L792" s="77" t="s">
        <v>348</v>
      </c>
      <c r="M792" s="1" t="str">
        <f t="shared" si="28"/>
        <v>https://www.healthcarevaluehub.org/affordability-snapshot/Missouri</v>
      </c>
    </row>
    <row r="793" spans="1:13" ht="41.2" customHeight="1" x14ac:dyDescent="0.55000000000000004">
      <c r="A793" s="12">
        <v>792</v>
      </c>
      <c r="B793" t="s">
        <v>56</v>
      </c>
      <c r="C793" s="1" t="str" cm="1">
        <f t="array" ref="C793">_xlfn.SWITCH(B793,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793" s="1" t="s">
        <v>271</v>
      </c>
      <c r="E793" s="1" t="s">
        <v>318</v>
      </c>
      <c r="F793" s="69" t="s">
        <v>373</v>
      </c>
      <c r="G793" s="70" t="s">
        <v>374</v>
      </c>
      <c r="H793" s="13">
        <v>0</v>
      </c>
      <c r="I793" s="14" t="s">
        <v>375</v>
      </c>
      <c r="J793" s="27"/>
      <c r="K793" s="1" t="str">
        <f t="shared" si="27"/>
        <v>Not Active</v>
      </c>
      <c r="L793" s="31" t="s">
        <v>349</v>
      </c>
      <c r="M793" s="1" t="str">
        <f t="shared" si="28"/>
        <v>https://www.healthcarevaluehub.org/affordability-snapshot/Montana</v>
      </c>
    </row>
    <row r="794" spans="1:13" ht="41.2" customHeight="1" x14ac:dyDescent="0.55000000000000004">
      <c r="A794" s="12">
        <v>793</v>
      </c>
      <c r="B794" t="s">
        <v>57</v>
      </c>
      <c r="C794" s="1" t="str" cm="1">
        <f t="array" ref="C794">_xlfn.SWITCH(B794,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794" s="1" t="s">
        <v>271</v>
      </c>
      <c r="E794" s="1" t="s">
        <v>318</v>
      </c>
      <c r="F794" s="69" t="s">
        <v>373</v>
      </c>
      <c r="G794" s="70" t="s">
        <v>374</v>
      </c>
      <c r="H794" s="13">
        <v>0</v>
      </c>
      <c r="I794" s="14" t="s">
        <v>375</v>
      </c>
      <c r="J794" s="27"/>
      <c r="K794" s="1" t="str">
        <f t="shared" si="27"/>
        <v>Not Active</v>
      </c>
      <c r="L794" s="31" t="s">
        <v>347</v>
      </c>
      <c r="M794" s="1" t="str">
        <f t="shared" si="28"/>
        <v>https://www.healthcarevaluehub.org/affordability-snapshot/Nebraska</v>
      </c>
    </row>
    <row r="795" spans="1:13" ht="41.2" customHeight="1" x14ac:dyDescent="0.55000000000000004">
      <c r="A795" s="12">
        <v>794</v>
      </c>
      <c r="B795" t="s">
        <v>58</v>
      </c>
      <c r="C795" s="1" t="str" cm="1">
        <f t="array" ref="C795">_xlfn.SWITCH(B795,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795" s="1" t="s">
        <v>271</v>
      </c>
      <c r="E795" s="1" t="s">
        <v>318</v>
      </c>
      <c r="F795" s="69" t="s">
        <v>373</v>
      </c>
      <c r="G795" s="70" t="s">
        <v>374</v>
      </c>
      <c r="H795" s="13">
        <v>0</v>
      </c>
      <c r="I795" s="14" t="s">
        <v>375</v>
      </c>
      <c r="J795" s="27"/>
      <c r="K795" s="1" t="str">
        <f t="shared" si="27"/>
        <v>Not Active</v>
      </c>
      <c r="L795" s="75" t="s">
        <v>348</v>
      </c>
      <c r="M795" s="1" t="str">
        <f t="shared" si="28"/>
        <v>https://www.healthcarevaluehub.org/affordability-snapshot/Nevada</v>
      </c>
    </row>
    <row r="796" spans="1:13" ht="41.2" customHeight="1" x14ac:dyDescent="0.55000000000000004">
      <c r="A796" s="12">
        <v>795</v>
      </c>
      <c r="B796" t="s">
        <v>59</v>
      </c>
      <c r="C796" s="1" t="str" cm="1">
        <f t="array" ref="C796">_xlfn.SWITCH(B796,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796" s="1" t="s">
        <v>271</v>
      </c>
      <c r="E796" s="1" t="s">
        <v>318</v>
      </c>
      <c r="F796" s="69" t="s">
        <v>373</v>
      </c>
      <c r="G796" s="70" t="s">
        <v>374</v>
      </c>
      <c r="H796" s="13">
        <v>1</v>
      </c>
      <c r="I796" s="14" t="s">
        <v>375</v>
      </c>
      <c r="J796" s="27"/>
      <c r="K796" s="1" t="str">
        <f t="shared" si="27"/>
        <v>Fully Active</v>
      </c>
      <c r="L796" s="77" t="s">
        <v>351</v>
      </c>
      <c r="M796" s="1" t="str">
        <f t="shared" si="28"/>
        <v>https://www.healthcarevaluehub.org/affordability-snapshot/New Hampshire</v>
      </c>
    </row>
    <row r="797" spans="1:13" ht="41.2" customHeight="1" x14ac:dyDescent="0.55000000000000004">
      <c r="A797" s="12">
        <v>796</v>
      </c>
      <c r="B797" t="s">
        <v>60</v>
      </c>
      <c r="C797" s="1" t="str" cm="1">
        <f t="array" ref="C797">_xlfn.SWITCH(B797,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797" s="1" t="s">
        <v>271</v>
      </c>
      <c r="E797" s="1" t="s">
        <v>318</v>
      </c>
      <c r="F797" s="69" t="s">
        <v>373</v>
      </c>
      <c r="G797" s="70" t="s">
        <v>374</v>
      </c>
      <c r="H797" s="13">
        <v>0</v>
      </c>
      <c r="I797" s="14" t="s">
        <v>375</v>
      </c>
      <c r="J797" s="27"/>
      <c r="K797" s="1" t="str">
        <f t="shared" si="27"/>
        <v>Not Active</v>
      </c>
      <c r="L797" s="31" t="s">
        <v>347</v>
      </c>
      <c r="M797" s="1" t="str">
        <f t="shared" si="28"/>
        <v>https://www.healthcarevaluehub.org/affordability-snapshot/New Jersey</v>
      </c>
    </row>
    <row r="798" spans="1:13" ht="41.2" customHeight="1" x14ac:dyDescent="0.55000000000000004">
      <c r="A798" s="12">
        <v>797</v>
      </c>
      <c r="B798" t="s">
        <v>61</v>
      </c>
      <c r="C798" s="1" t="str" cm="1">
        <f t="array" ref="C798">_xlfn.SWITCH(B798,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798" s="1" t="s">
        <v>271</v>
      </c>
      <c r="E798" s="1" t="s">
        <v>318</v>
      </c>
      <c r="F798" s="69" t="s">
        <v>373</v>
      </c>
      <c r="G798" s="70" t="s">
        <v>374</v>
      </c>
      <c r="H798" s="13">
        <v>0</v>
      </c>
      <c r="I798" s="14" t="s">
        <v>375</v>
      </c>
      <c r="J798" s="27"/>
      <c r="K798" s="1" t="str">
        <f t="shared" si="27"/>
        <v>Not Active</v>
      </c>
      <c r="L798" s="75" t="s">
        <v>348</v>
      </c>
      <c r="M798" s="1" t="str">
        <f t="shared" si="28"/>
        <v>https://www.healthcarevaluehub.org/affordability-snapshot/New Mexico</v>
      </c>
    </row>
    <row r="799" spans="1:13" ht="41.2" customHeight="1" x14ac:dyDescent="0.55000000000000004">
      <c r="A799" s="12">
        <v>798</v>
      </c>
      <c r="B799" t="s">
        <v>62</v>
      </c>
      <c r="C799" s="1" t="str" cm="1">
        <f t="array" ref="C799">_xlfn.SWITCH(B799,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799" s="1" t="s">
        <v>271</v>
      </c>
      <c r="E799" s="1" t="s">
        <v>318</v>
      </c>
      <c r="F799" s="69" t="s">
        <v>373</v>
      </c>
      <c r="G799" s="70" t="s">
        <v>374</v>
      </c>
      <c r="H799" s="13">
        <v>1</v>
      </c>
      <c r="I799" s="14" t="s">
        <v>375</v>
      </c>
      <c r="J799" s="27"/>
      <c r="K799" s="1" t="str">
        <f t="shared" si="27"/>
        <v>Fully Active</v>
      </c>
      <c r="L799" s="77" t="s">
        <v>354</v>
      </c>
      <c r="M799" s="1" t="str">
        <f t="shared" si="28"/>
        <v>https://www.healthcarevaluehub.org/affordability-snapshot/New York</v>
      </c>
    </row>
    <row r="800" spans="1:13" ht="41.2" customHeight="1" x14ac:dyDescent="0.55000000000000004">
      <c r="A800" s="12">
        <v>799</v>
      </c>
      <c r="B800" t="s">
        <v>63</v>
      </c>
      <c r="C800" s="1" t="str" cm="1">
        <f t="array" ref="C800">_xlfn.SWITCH(B800,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800" s="1" t="s">
        <v>271</v>
      </c>
      <c r="E800" s="1" t="s">
        <v>318</v>
      </c>
      <c r="F800" s="69" t="s">
        <v>373</v>
      </c>
      <c r="G800" s="70" t="s">
        <v>374</v>
      </c>
      <c r="H800" s="13">
        <v>0</v>
      </c>
      <c r="I800" s="14" t="s">
        <v>375</v>
      </c>
      <c r="J800" s="27"/>
      <c r="K800" s="1" t="str">
        <f t="shared" si="27"/>
        <v>Not Active</v>
      </c>
      <c r="L800" s="75" t="s">
        <v>356</v>
      </c>
      <c r="M800" s="1" t="str">
        <f t="shared" si="28"/>
        <v>https://www.healthcarevaluehub.org/affordability-snapshot/North Carolina</v>
      </c>
    </row>
    <row r="801" spans="1:13" ht="41.2" customHeight="1" x14ac:dyDescent="0.55000000000000004">
      <c r="A801" s="12">
        <v>800</v>
      </c>
      <c r="B801" t="s">
        <v>64</v>
      </c>
      <c r="C801" s="1" t="str" cm="1">
        <f t="array" ref="C801">_xlfn.SWITCH(B801,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801" s="1" t="s">
        <v>271</v>
      </c>
      <c r="E801" s="1" t="s">
        <v>318</v>
      </c>
      <c r="F801" s="69" t="s">
        <v>373</v>
      </c>
      <c r="G801" s="70" t="s">
        <v>374</v>
      </c>
      <c r="H801" s="13">
        <v>0</v>
      </c>
      <c r="I801" s="14" t="s">
        <v>375</v>
      </c>
      <c r="J801" s="27"/>
      <c r="K801" s="1" t="str">
        <f t="shared" si="27"/>
        <v>Not Active</v>
      </c>
      <c r="L801" s="31"/>
      <c r="M801" s="1" t="str">
        <f t="shared" si="28"/>
        <v>https://www.healthcarevaluehub.org/affordability-snapshot/North Dakota</v>
      </c>
    </row>
    <row r="802" spans="1:13" ht="41.2" customHeight="1" x14ac:dyDescent="0.55000000000000004">
      <c r="A802" s="12">
        <v>801</v>
      </c>
      <c r="B802" t="s">
        <v>65</v>
      </c>
      <c r="C802" s="1" t="str" cm="1">
        <f t="array" ref="C802">_xlfn.SWITCH(B802,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802" s="1" t="s">
        <v>271</v>
      </c>
      <c r="E802" s="1" t="s">
        <v>318</v>
      </c>
      <c r="F802" s="69" t="s">
        <v>373</v>
      </c>
      <c r="G802" s="70" t="s">
        <v>374</v>
      </c>
      <c r="H802" s="13">
        <v>0</v>
      </c>
      <c r="I802" s="14" t="s">
        <v>375</v>
      </c>
      <c r="J802" s="27"/>
      <c r="K802" s="1" t="str">
        <f t="shared" si="27"/>
        <v>Not Active</v>
      </c>
      <c r="L802" s="31"/>
      <c r="M802" s="1" t="str">
        <f t="shared" si="28"/>
        <v>https://www.healthcarevaluehub.org/affordability-snapshot/Ohio</v>
      </c>
    </row>
    <row r="803" spans="1:13" ht="41.2" customHeight="1" x14ac:dyDescent="0.55000000000000004">
      <c r="A803" s="12">
        <v>802</v>
      </c>
      <c r="B803" t="s">
        <v>66</v>
      </c>
      <c r="C803" s="1" t="str" cm="1">
        <f t="array" ref="C803">_xlfn.SWITCH(B803,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803" s="1" t="s">
        <v>271</v>
      </c>
      <c r="E803" s="1" t="s">
        <v>318</v>
      </c>
      <c r="F803" s="69" t="s">
        <v>373</v>
      </c>
      <c r="G803" s="70" t="s">
        <v>374</v>
      </c>
      <c r="H803" s="13">
        <v>0</v>
      </c>
      <c r="I803" s="14" t="s">
        <v>375</v>
      </c>
      <c r="J803" s="27"/>
      <c r="K803" s="1" t="str">
        <f t="shared" si="27"/>
        <v>Not Active</v>
      </c>
      <c r="L803" s="31" t="s">
        <v>358</v>
      </c>
      <c r="M803" s="1" t="str">
        <f t="shared" si="28"/>
        <v>https://www.healthcarevaluehub.org/affordability-snapshot/Oklahoma</v>
      </c>
    </row>
    <row r="804" spans="1:13" ht="41.2" customHeight="1" x14ac:dyDescent="0.55000000000000004">
      <c r="A804" s="12">
        <v>803</v>
      </c>
      <c r="B804" t="s">
        <v>69</v>
      </c>
      <c r="C804" s="1" t="str" cm="1">
        <f t="array" ref="C804">_xlfn.SWITCH(B804,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804" s="1" t="s">
        <v>271</v>
      </c>
      <c r="E804" s="1" t="s">
        <v>318</v>
      </c>
      <c r="F804" s="69" t="s">
        <v>373</v>
      </c>
      <c r="G804" s="70" t="s">
        <v>374</v>
      </c>
      <c r="H804" s="13">
        <v>1</v>
      </c>
      <c r="I804" s="14" t="s">
        <v>375</v>
      </c>
      <c r="J804" s="27"/>
      <c r="K804" s="1" t="str">
        <f t="shared" si="27"/>
        <v>Fully Active</v>
      </c>
      <c r="L804" s="75" t="s">
        <v>360</v>
      </c>
      <c r="M804" s="1" t="str">
        <f t="shared" si="28"/>
        <v>https://www.healthcarevaluehub.org/affordability-snapshot/Oregon</v>
      </c>
    </row>
    <row r="805" spans="1:13" ht="41.2" customHeight="1" x14ac:dyDescent="0.55000000000000004">
      <c r="A805" s="12">
        <v>804</v>
      </c>
      <c r="B805" t="s">
        <v>70</v>
      </c>
      <c r="C805" s="1" t="str" cm="1">
        <f t="array" ref="C805">_xlfn.SWITCH(B805,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805" s="1" t="s">
        <v>271</v>
      </c>
      <c r="E805" s="1" t="s">
        <v>318</v>
      </c>
      <c r="F805" s="69" t="s">
        <v>373</v>
      </c>
      <c r="G805" s="70" t="s">
        <v>374</v>
      </c>
      <c r="H805" s="13">
        <v>0</v>
      </c>
      <c r="I805" s="14" t="s">
        <v>375</v>
      </c>
      <c r="J805" s="27"/>
      <c r="K805" s="1" t="str">
        <f t="shared" si="27"/>
        <v>Not Active</v>
      </c>
      <c r="L805" s="31" t="s">
        <v>322</v>
      </c>
      <c r="M805" s="1" t="str">
        <f t="shared" si="28"/>
        <v>https://www.healthcarevaluehub.org/affordability-snapshot/Pennsylvania</v>
      </c>
    </row>
    <row r="806" spans="1:13" ht="41.2" customHeight="1" x14ac:dyDescent="0.55000000000000004">
      <c r="A806" s="12">
        <v>805</v>
      </c>
      <c r="B806" t="s">
        <v>71</v>
      </c>
      <c r="C806" s="1" t="str" cm="1">
        <f t="array" ref="C806">_xlfn.SWITCH(B806,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806" s="1" t="s">
        <v>271</v>
      </c>
      <c r="E806" s="1" t="s">
        <v>318</v>
      </c>
      <c r="F806" s="69" t="s">
        <v>373</v>
      </c>
      <c r="G806" s="70" t="s">
        <v>374</v>
      </c>
      <c r="H806" s="13">
        <v>1</v>
      </c>
      <c r="I806" s="14" t="s">
        <v>375</v>
      </c>
      <c r="J806" s="27"/>
      <c r="K806" s="1" t="str">
        <f t="shared" si="27"/>
        <v>Fully Active</v>
      </c>
      <c r="L806" s="75" t="s">
        <v>362</v>
      </c>
      <c r="M806" s="1" t="str">
        <f t="shared" si="28"/>
        <v>https://www.healthcarevaluehub.org/affordability-snapshot/Rhode Island</v>
      </c>
    </row>
    <row r="807" spans="1:13" ht="41.2" customHeight="1" x14ac:dyDescent="0.55000000000000004">
      <c r="A807" s="12">
        <v>806</v>
      </c>
      <c r="B807" t="s">
        <v>72</v>
      </c>
      <c r="C807" s="1" t="str" cm="1">
        <f t="array" ref="C807">_xlfn.SWITCH(B807,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807" s="1" t="s">
        <v>271</v>
      </c>
      <c r="E807" s="1" t="s">
        <v>318</v>
      </c>
      <c r="F807" s="69" t="s">
        <v>373</v>
      </c>
      <c r="G807" s="70" t="s">
        <v>374</v>
      </c>
      <c r="H807" s="13">
        <v>0</v>
      </c>
      <c r="I807" s="14" t="s">
        <v>375</v>
      </c>
      <c r="J807" s="27"/>
      <c r="K807" s="1" t="str">
        <f t="shared" si="27"/>
        <v>Not Active</v>
      </c>
      <c r="L807" s="77" t="s">
        <v>364</v>
      </c>
      <c r="M807" s="1" t="str">
        <f t="shared" si="28"/>
        <v>https://www.healthcarevaluehub.org/affordability-snapshot/South Carolina</v>
      </c>
    </row>
    <row r="808" spans="1:13" ht="41.2" customHeight="1" x14ac:dyDescent="0.55000000000000004">
      <c r="A808" s="12">
        <v>807</v>
      </c>
      <c r="B808" t="s">
        <v>73</v>
      </c>
      <c r="C808" s="1" t="str" cm="1">
        <f t="array" ref="C808">_xlfn.SWITCH(B808,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808" s="1" t="s">
        <v>271</v>
      </c>
      <c r="E808" s="1" t="s">
        <v>318</v>
      </c>
      <c r="F808" s="69" t="s">
        <v>373</v>
      </c>
      <c r="G808" s="70" t="s">
        <v>374</v>
      </c>
      <c r="H808" s="13">
        <v>0</v>
      </c>
      <c r="I808" s="14" t="s">
        <v>375</v>
      </c>
      <c r="J808" s="27"/>
      <c r="K808" s="1" t="str">
        <f t="shared" si="27"/>
        <v>Not Active</v>
      </c>
      <c r="L808" s="77" t="s">
        <v>364</v>
      </c>
      <c r="M808" s="1" t="str">
        <f t="shared" si="28"/>
        <v>https://www.healthcarevaluehub.org/affordability-snapshot/South Dakota</v>
      </c>
    </row>
    <row r="809" spans="1:13" ht="41.2" customHeight="1" x14ac:dyDescent="0.55000000000000004">
      <c r="A809" s="12">
        <v>808</v>
      </c>
      <c r="B809" t="s">
        <v>74</v>
      </c>
      <c r="C809" s="1" t="str" cm="1">
        <f t="array" ref="C809">_xlfn.SWITCH(B809,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809" s="1" t="s">
        <v>271</v>
      </c>
      <c r="E809" s="1" t="s">
        <v>318</v>
      </c>
      <c r="F809" s="69" t="s">
        <v>373</v>
      </c>
      <c r="G809" s="70" t="s">
        <v>374</v>
      </c>
      <c r="H809" s="13">
        <v>0</v>
      </c>
      <c r="I809" s="14" t="s">
        <v>375</v>
      </c>
      <c r="J809" s="27"/>
      <c r="K809" s="1" t="str">
        <f t="shared" si="27"/>
        <v>Not Active</v>
      </c>
      <c r="L809" s="77" t="s">
        <v>364</v>
      </c>
      <c r="M809" s="1" t="str">
        <f t="shared" si="28"/>
        <v>https://www.healthcarevaluehub.org/affordability-snapshot/Tennessee</v>
      </c>
    </row>
    <row r="810" spans="1:13" ht="41.2" customHeight="1" x14ac:dyDescent="0.55000000000000004">
      <c r="A810" s="12">
        <v>809</v>
      </c>
      <c r="B810" t="s">
        <v>77</v>
      </c>
      <c r="C810" s="1" t="str" cm="1">
        <f t="array" ref="C810">_xlfn.SWITCH(B810,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810" s="1" t="s">
        <v>271</v>
      </c>
      <c r="E810" s="1" t="s">
        <v>318</v>
      </c>
      <c r="F810" s="69" t="s">
        <v>373</v>
      </c>
      <c r="G810" s="70" t="s">
        <v>374</v>
      </c>
      <c r="H810" s="13">
        <v>1</v>
      </c>
      <c r="I810" s="14" t="s">
        <v>375</v>
      </c>
      <c r="J810" s="27"/>
      <c r="K810" s="1" t="str">
        <f t="shared" si="27"/>
        <v>Fully Active</v>
      </c>
      <c r="L810" s="75" t="s">
        <v>365</v>
      </c>
      <c r="M810" s="1" t="str">
        <f t="shared" si="28"/>
        <v>https://www.healthcarevaluehub.org/affordability-snapshot/Texas</v>
      </c>
    </row>
    <row r="811" spans="1:13" ht="41.2" customHeight="1" x14ac:dyDescent="0.55000000000000004">
      <c r="A811" s="12">
        <v>810</v>
      </c>
      <c r="B811" t="s">
        <v>78</v>
      </c>
      <c r="C811" s="1" t="str" cm="1">
        <f t="array" ref="C811">_xlfn.SWITCH(B811,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811" s="1" t="s">
        <v>271</v>
      </c>
      <c r="E811" s="1" t="s">
        <v>318</v>
      </c>
      <c r="F811" s="69" t="s">
        <v>373</v>
      </c>
      <c r="G811" s="70" t="s">
        <v>374</v>
      </c>
      <c r="H811" s="13">
        <v>1</v>
      </c>
      <c r="I811" s="14" t="s">
        <v>375</v>
      </c>
      <c r="J811" s="27"/>
      <c r="K811" s="1" t="str">
        <f t="shared" si="27"/>
        <v>Fully Active</v>
      </c>
      <c r="L811" s="75" t="s">
        <v>366</v>
      </c>
      <c r="M811" s="1" t="str">
        <f t="shared" si="28"/>
        <v>https://www.healthcarevaluehub.org/affordability-snapshot/Utah</v>
      </c>
    </row>
    <row r="812" spans="1:13" ht="41.2" customHeight="1" x14ac:dyDescent="0.55000000000000004">
      <c r="A812" s="12">
        <v>811</v>
      </c>
      <c r="B812" t="s">
        <v>79</v>
      </c>
      <c r="C812" s="1" t="str" cm="1">
        <f t="array" ref="C812">_xlfn.SWITCH(B812,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812" s="1" t="s">
        <v>271</v>
      </c>
      <c r="E812" s="1" t="s">
        <v>318</v>
      </c>
      <c r="F812" s="69" t="s">
        <v>373</v>
      </c>
      <c r="G812" s="70" t="s">
        <v>374</v>
      </c>
      <c r="H812" s="13">
        <v>1</v>
      </c>
      <c r="I812" s="14" t="s">
        <v>375</v>
      </c>
      <c r="J812" s="27"/>
      <c r="K812" s="1" t="str">
        <f t="shared" si="27"/>
        <v>Fully Active</v>
      </c>
      <c r="L812" s="75" t="s">
        <v>367</v>
      </c>
      <c r="M812" s="1" t="str">
        <f t="shared" si="28"/>
        <v>https://www.healthcarevaluehub.org/affordability-snapshot/Vermont</v>
      </c>
    </row>
    <row r="813" spans="1:13" ht="41.2" customHeight="1" x14ac:dyDescent="0.55000000000000004">
      <c r="A813" s="12">
        <v>812</v>
      </c>
      <c r="B813" t="s">
        <v>80</v>
      </c>
      <c r="C813" s="1" t="str" cm="1">
        <f t="array" ref="C813">_xlfn.SWITCH(B813,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813" s="1" t="s">
        <v>271</v>
      </c>
      <c r="E813" s="1" t="s">
        <v>318</v>
      </c>
      <c r="F813" s="69" t="s">
        <v>373</v>
      </c>
      <c r="G813" s="70" t="s">
        <v>374</v>
      </c>
      <c r="H813" s="13">
        <v>1</v>
      </c>
      <c r="I813" s="14" t="s">
        <v>375</v>
      </c>
      <c r="J813" s="27"/>
      <c r="K813" s="1" t="str">
        <f t="shared" si="27"/>
        <v>Fully Active</v>
      </c>
      <c r="L813" s="75" t="s">
        <v>369</v>
      </c>
      <c r="M813" s="1" t="str">
        <f t="shared" si="28"/>
        <v>https://www.healthcarevaluehub.org/affordability-snapshot/Virginia</v>
      </c>
    </row>
    <row r="814" spans="1:13" ht="41.2" customHeight="1" x14ac:dyDescent="0.55000000000000004">
      <c r="A814" s="12">
        <v>813</v>
      </c>
      <c r="B814" t="s">
        <v>81</v>
      </c>
      <c r="C814" s="1" t="str" cm="1">
        <f t="array" ref="C814">_xlfn.SWITCH(B814,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814" s="1" t="s">
        <v>271</v>
      </c>
      <c r="E814" s="1" t="s">
        <v>318</v>
      </c>
      <c r="F814" s="69" t="s">
        <v>373</v>
      </c>
      <c r="G814" s="70" t="s">
        <v>374</v>
      </c>
      <c r="H814" s="13">
        <v>1</v>
      </c>
      <c r="I814" s="14" t="s">
        <v>375</v>
      </c>
      <c r="J814" s="27"/>
      <c r="K814" s="1" t="str">
        <f t="shared" si="27"/>
        <v>Fully Active</v>
      </c>
      <c r="L814" s="31" t="s">
        <v>370</v>
      </c>
      <c r="M814" s="1" t="str">
        <f t="shared" si="28"/>
        <v>https://www.healthcarevaluehub.org/affordability-snapshot/Washington</v>
      </c>
    </row>
    <row r="815" spans="1:13" ht="41.2" customHeight="1" x14ac:dyDescent="0.55000000000000004">
      <c r="A815" s="12">
        <v>814</v>
      </c>
      <c r="B815" t="s">
        <v>82</v>
      </c>
      <c r="C815" s="1" t="str" cm="1">
        <f t="array" ref="C815">_xlfn.SWITCH(B815,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815" s="1" t="s">
        <v>271</v>
      </c>
      <c r="E815" s="1" t="s">
        <v>318</v>
      </c>
      <c r="F815" s="69" t="s">
        <v>373</v>
      </c>
      <c r="G815" s="70" t="s">
        <v>374</v>
      </c>
      <c r="H815" s="13">
        <v>0</v>
      </c>
      <c r="I815" s="14" t="s">
        <v>375</v>
      </c>
      <c r="J815" s="27"/>
      <c r="K815" s="1" t="str">
        <f t="shared" si="27"/>
        <v>Not Active</v>
      </c>
      <c r="L815" s="75" t="s">
        <v>371</v>
      </c>
      <c r="M815" s="1" t="str">
        <f t="shared" si="28"/>
        <v>https://www.healthcarevaluehub.org/affordability-snapshot/West Virginia</v>
      </c>
    </row>
    <row r="816" spans="1:13" ht="41.2" customHeight="1" x14ac:dyDescent="0.55000000000000004">
      <c r="A816" s="12">
        <v>815</v>
      </c>
      <c r="B816" t="s">
        <v>83</v>
      </c>
      <c r="C816" s="1" t="str" cm="1">
        <f t="array" ref="C816">_xlfn.SWITCH(B816,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816" s="1" t="s">
        <v>271</v>
      </c>
      <c r="E816" s="1" t="s">
        <v>318</v>
      </c>
      <c r="F816" s="69" t="s">
        <v>373</v>
      </c>
      <c r="G816" s="70" t="s">
        <v>374</v>
      </c>
      <c r="H816" s="13">
        <v>0</v>
      </c>
      <c r="I816" s="14" t="s">
        <v>375</v>
      </c>
      <c r="J816" s="27"/>
      <c r="K816" s="1" t="str">
        <f t="shared" si="27"/>
        <v>Not Active</v>
      </c>
      <c r="L816" s="75" t="s">
        <v>372</v>
      </c>
      <c r="M816" s="1" t="str">
        <f t="shared" si="28"/>
        <v>https://www.healthcarevaluehub.org/affordability-snapshot/Wisconsin</v>
      </c>
    </row>
    <row r="817" spans="1:13" ht="41.2" customHeight="1" thickBot="1" x14ac:dyDescent="0.6">
      <c r="A817" s="12">
        <v>816</v>
      </c>
      <c r="B817" t="s">
        <v>84</v>
      </c>
      <c r="C817" s="1" t="str" cm="1">
        <f t="array" ref="C817">_xlfn.SWITCH(B817,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817" s="1" t="s">
        <v>271</v>
      </c>
      <c r="E817" s="1" t="s">
        <v>318</v>
      </c>
      <c r="F817" s="69" t="s">
        <v>373</v>
      </c>
      <c r="G817" s="70" t="s">
        <v>374</v>
      </c>
      <c r="H817" s="13">
        <v>0</v>
      </c>
      <c r="I817" s="14" t="s">
        <v>375</v>
      </c>
      <c r="J817" s="27"/>
      <c r="K817" s="1" t="str">
        <f t="shared" si="27"/>
        <v>Not Active</v>
      </c>
      <c r="L817" s="78" t="s">
        <v>322</v>
      </c>
      <c r="M817" s="1" t="str">
        <f t="shared" si="28"/>
        <v>https://www.healthcarevaluehub.org/affordability-snapshot/Wyoming</v>
      </c>
    </row>
    <row r="818" spans="1:13" ht="41.2" customHeight="1" x14ac:dyDescent="0.55000000000000004">
      <c r="A818" s="12">
        <v>817</v>
      </c>
      <c r="B818" t="s">
        <v>21</v>
      </c>
      <c r="C818" s="1" t="str" cm="1">
        <f t="array" ref="C818">_xlfn.SWITCH(B818,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818" s="1" t="s">
        <v>271</v>
      </c>
      <c r="E818" s="1" t="s">
        <v>318</v>
      </c>
      <c r="F818" s="69" t="s">
        <v>376</v>
      </c>
      <c r="G818" s="70" t="s">
        <v>377</v>
      </c>
      <c r="H818" s="73">
        <v>0</v>
      </c>
      <c r="I818" s="18" t="s">
        <v>378</v>
      </c>
      <c r="J818" s="27"/>
      <c r="K818" s="1" t="str">
        <f t="shared" si="27"/>
        <v>Not Active</v>
      </c>
      <c r="L818" t="s">
        <v>322</v>
      </c>
      <c r="M818" s="1" t="str">
        <f t="shared" si="28"/>
        <v>https://www.healthcarevaluehub.org/affordability-snapshot/Alabama</v>
      </c>
    </row>
    <row r="819" spans="1:13" ht="41.2" customHeight="1" x14ac:dyDescent="0.55000000000000004">
      <c r="A819" s="12">
        <v>818</v>
      </c>
      <c r="B819" t="s">
        <v>28</v>
      </c>
      <c r="C819" s="1" t="str" cm="1">
        <f t="array" ref="C819">_xlfn.SWITCH(B819,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819" s="1" t="s">
        <v>271</v>
      </c>
      <c r="E819" s="1" t="s">
        <v>318</v>
      </c>
      <c r="F819" s="69" t="s">
        <v>376</v>
      </c>
      <c r="G819" s="70" t="s">
        <v>377</v>
      </c>
      <c r="H819" s="73">
        <v>0</v>
      </c>
      <c r="I819" s="18" t="s">
        <v>378</v>
      </c>
      <c r="J819" s="27"/>
      <c r="K819" s="1" t="str">
        <f t="shared" si="27"/>
        <v>Not Active</v>
      </c>
      <c r="L819" s="74" t="s">
        <v>322</v>
      </c>
      <c r="M819" s="1" t="str">
        <f t="shared" si="28"/>
        <v>https://www.healthcarevaluehub.org/affordability-snapshot/Alaska</v>
      </c>
    </row>
    <row r="820" spans="1:13" ht="41.2" customHeight="1" x14ac:dyDescent="0.55000000000000004">
      <c r="A820" s="12">
        <v>819</v>
      </c>
      <c r="B820" t="s">
        <v>29</v>
      </c>
      <c r="C820" s="1" t="str" cm="1">
        <f t="array" ref="C820">_xlfn.SWITCH(B820,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820" s="1" t="s">
        <v>271</v>
      </c>
      <c r="E820" s="1" t="s">
        <v>318</v>
      </c>
      <c r="F820" s="69" t="s">
        <v>376</v>
      </c>
      <c r="G820" s="70" t="s">
        <v>377</v>
      </c>
      <c r="H820" s="73">
        <v>0</v>
      </c>
      <c r="I820" s="18" t="s">
        <v>378</v>
      </c>
      <c r="J820" s="27"/>
      <c r="K820" s="1" t="str">
        <f t="shared" si="27"/>
        <v>Not Active</v>
      </c>
      <c r="L820" s="31" t="s">
        <v>322</v>
      </c>
      <c r="M820" s="1" t="str">
        <f t="shared" si="28"/>
        <v>https://www.healthcarevaluehub.org/affordability-snapshot/Arizona</v>
      </c>
    </row>
    <row r="821" spans="1:13" ht="41.2" customHeight="1" x14ac:dyDescent="0.55000000000000004">
      <c r="A821" s="12">
        <v>820</v>
      </c>
      <c r="B821" t="s">
        <v>30</v>
      </c>
      <c r="C821" s="1" t="str" cm="1">
        <f t="array" ref="C821">_xlfn.SWITCH(B821,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821" s="1" t="s">
        <v>271</v>
      </c>
      <c r="E821" s="1" t="s">
        <v>318</v>
      </c>
      <c r="F821" s="69" t="s">
        <v>376</v>
      </c>
      <c r="G821" s="70" t="s">
        <v>377</v>
      </c>
      <c r="H821" s="73">
        <v>1</v>
      </c>
      <c r="I821" s="18" t="s">
        <v>379</v>
      </c>
      <c r="J821" s="33" t="s">
        <v>325</v>
      </c>
      <c r="K821" s="1" t="str">
        <f t="shared" si="27"/>
        <v>Fully Active</v>
      </c>
      <c r="L821" s="31" t="s">
        <v>326</v>
      </c>
      <c r="M821" s="1" t="str">
        <f t="shared" si="28"/>
        <v>https://www.healthcarevaluehub.org/affordability-snapshot/Arkansas</v>
      </c>
    </row>
    <row r="822" spans="1:13" ht="41.2" customHeight="1" x14ac:dyDescent="0.55000000000000004">
      <c r="A822" s="12">
        <v>821</v>
      </c>
      <c r="B822" t="s">
        <v>31</v>
      </c>
      <c r="C822" s="1" t="str" cm="1">
        <f t="array" ref="C822">_xlfn.SWITCH(B822,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822" s="1" t="s">
        <v>271</v>
      </c>
      <c r="E822" s="1" t="s">
        <v>318</v>
      </c>
      <c r="F822" s="69" t="s">
        <v>376</v>
      </c>
      <c r="G822" s="70" t="s">
        <v>377</v>
      </c>
      <c r="H822" s="73">
        <v>1</v>
      </c>
      <c r="I822" s="18" t="s">
        <v>379</v>
      </c>
      <c r="J822" s="27"/>
      <c r="K822" s="1" t="str">
        <f t="shared" si="27"/>
        <v>Fully Active</v>
      </c>
      <c r="L822" s="75" t="s">
        <v>327</v>
      </c>
      <c r="M822" s="1" t="str">
        <f t="shared" si="28"/>
        <v>https://www.healthcarevaluehub.org/affordability-snapshot/California</v>
      </c>
    </row>
    <row r="823" spans="1:13" ht="41.2" customHeight="1" x14ac:dyDescent="0.55000000000000004">
      <c r="A823" s="12">
        <v>822</v>
      </c>
      <c r="B823" t="s">
        <v>32</v>
      </c>
      <c r="C823" s="1" t="str" cm="1">
        <f t="array" ref="C823">_xlfn.SWITCH(B823,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823" s="1" t="s">
        <v>271</v>
      </c>
      <c r="E823" s="1" t="s">
        <v>318</v>
      </c>
      <c r="F823" s="69" t="s">
        <v>376</v>
      </c>
      <c r="G823" s="70" t="s">
        <v>377</v>
      </c>
      <c r="H823" s="73">
        <v>1</v>
      </c>
      <c r="I823" s="18" t="s">
        <v>379</v>
      </c>
      <c r="J823" s="27"/>
      <c r="K823" s="1" t="str">
        <f t="shared" si="27"/>
        <v>Fully Active</v>
      </c>
      <c r="L823" s="1" t="s">
        <v>328</v>
      </c>
      <c r="M823" s="1" t="str">
        <f t="shared" si="28"/>
        <v>https://www.healthcarevaluehub.org/affordability-snapshot/Colorado</v>
      </c>
    </row>
    <row r="824" spans="1:13" ht="41.2" customHeight="1" x14ac:dyDescent="0.55000000000000004">
      <c r="A824" s="12">
        <v>823</v>
      </c>
      <c r="B824" t="s">
        <v>33</v>
      </c>
      <c r="C824" s="1" t="str" cm="1">
        <f t="array" ref="C824">_xlfn.SWITCH(B824,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824" s="1" t="s">
        <v>271</v>
      </c>
      <c r="E824" s="1" t="s">
        <v>318</v>
      </c>
      <c r="F824" s="69" t="s">
        <v>376</v>
      </c>
      <c r="G824" s="70" t="s">
        <v>377</v>
      </c>
      <c r="H824" s="73">
        <v>1</v>
      </c>
      <c r="I824" s="18" t="s">
        <v>379</v>
      </c>
      <c r="J824" s="27"/>
      <c r="K824" s="1" t="str">
        <f t="shared" si="27"/>
        <v>Fully Active</v>
      </c>
      <c r="L824" s="76" t="s">
        <v>330</v>
      </c>
      <c r="M824" s="1" t="str">
        <f t="shared" si="28"/>
        <v>https://www.healthcarevaluehub.org/affordability-snapshot/Connecticut</v>
      </c>
    </row>
    <row r="825" spans="1:13" ht="41.2" customHeight="1" x14ac:dyDescent="0.55000000000000004">
      <c r="A825" s="12">
        <v>824</v>
      </c>
      <c r="B825" t="s">
        <v>34</v>
      </c>
      <c r="C825" s="1" t="str" cm="1">
        <f t="array" ref="C825">_xlfn.SWITCH(B825,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825" s="1" t="s">
        <v>271</v>
      </c>
      <c r="E825" s="1" t="s">
        <v>318</v>
      </c>
      <c r="F825" s="69" t="s">
        <v>376</v>
      </c>
      <c r="G825" s="70" t="s">
        <v>377</v>
      </c>
      <c r="H825" s="73">
        <v>1</v>
      </c>
      <c r="I825" s="18" t="s">
        <v>379</v>
      </c>
      <c r="J825" s="27"/>
      <c r="K825" s="1" t="str">
        <f t="shared" si="27"/>
        <v>Fully Active</v>
      </c>
      <c r="L825" s="76" t="s">
        <v>331</v>
      </c>
      <c r="M825" s="1" t="str">
        <f t="shared" si="28"/>
        <v>https://www.healthcarevaluehub.org/affordability-snapshot/Delaware</v>
      </c>
    </row>
    <row r="826" spans="1:13" ht="41.2" customHeight="1" x14ac:dyDescent="0.55000000000000004">
      <c r="A826" s="12">
        <v>825</v>
      </c>
      <c r="B826" t="s">
        <v>35</v>
      </c>
      <c r="C826" s="1" t="str" cm="1">
        <f t="array" ref="C826">_xlfn.SWITCH(B826,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826" s="1" t="s">
        <v>271</v>
      </c>
      <c r="E826" s="1" t="s">
        <v>318</v>
      </c>
      <c r="F826" s="69" t="s">
        <v>376</v>
      </c>
      <c r="G826" s="70" t="s">
        <v>377</v>
      </c>
      <c r="H826" s="73">
        <v>0</v>
      </c>
      <c r="I826" s="18" t="s">
        <v>378</v>
      </c>
      <c r="J826" s="27"/>
      <c r="K826" s="1" t="str">
        <f t="shared" si="27"/>
        <v>Not Active</v>
      </c>
      <c r="L826" s="31" t="s">
        <v>322</v>
      </c>
      <c r="M826" s="1" t="str">
        <f t="shared" si="28"/>
        <v>https://www.healthcarevaluehub.org/affordability-snapshot/District of Columbia</v>
      </c>
    </row>
    <row r="827" spans="1:13" ht="41.2" customHeight="1" x14ac:dyDescent="0.55000000000000004">
      <c r="A827" s="12">
        <v>826</v>
      </c>
      <c r="B827" t="s">
        <v>36</v>
      </c>
      <c r="C827" s="1" t="str" cm="1">
        <f t="array" ref="C827">_xlfn.SWITCH(B827,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827" s="1" t="s">
        <v>271</v>
      </c>
      <c r="E827" s="1" t="s">
        <v>318</v>
      </c>
      <c r="F827" s="69" t="s">
        <v>376</v>
      </c>
      <c r="G827" s="70" t="s">
        <v>377</v>
      </c>
      <c r="H827" s="73">
        <v>1</v>
      </c>
      <c r="I827" s="18" t="s">
        <v>379</v>
      </c>
      <c r="J827" s="27"/>
      <c r="K827" s="1" t="str">
        <f t="shared" si="27"/>
        <v>Fully Active</v>
      </c>
      <c r="L827" s="75" t="s">
        <v>333</v>
      </c>
      <c r="M827" s="1" t="str">
        <f t="shared" si="28"/>
        <v>https://www.healthcarevaluehub.org/affordability-snapshot/Florida</v>
      </c>
    </row>
    <row r="828" spans="1:13" ht="41.2" customHeight="1" x14ac:dyDescent="0.55000000000000004">
      <c r="A828" s="12">
        <v>827</v>
      </c>
      <c r="B828" t="s">
        <v>37</v>
      </c>
      <c r="C828" s="1" t="str" cm="1">
        <f t="array" ref="C828">_xlfn.SWITCH(B828,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828" s="1" t="s">
        <v>271</v>
      </c>
      <c r="E828" s="1" t="s">
        <v>318</v>
      </c>
      <c r="F828" s="69" t="s">
        <v>376</v>
      </c>
      <c r="G828" s="70" t="s">
        <v>377</v>
      </c>
      <c r="H828" s="73">
        <v>1</v>
      </c>
      <c r="I828" s="18" t="s">
        <v>379</v>
      </c>
      <c r="J828" s="27"/>
      <c r="K828" s="1" t="str">
        <f t="shared" si="27"/>
        <v>Fully Active</v>
      </c>
      <c r="L828" s="75" t="s">
        <v>335</v>
      </c>
      <c r="M828" s="1" t="str">
        <f t="shared" si="28"/>
        <v>https://www.healthcarevaluehub.org/affordability-snapshot/Georgia</v>
      </c>
    </row>
    <row r="829" spans="1:13" ht="41.2" customHeight="1" x14ac:dyDescent="0.55000000000000004">
      <c r="A829" s="12">
        <v>828</v>
      </c>
      <c r="B829" t="s">
        <v>38</v>
      </c>
      <c r="C829" s="1" t="str" cm="1">
        <f t="array" ref="C829">_xlfn.SWITCH(B829,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829" s="1" t="s">
        <v>271</v>
      </c>
      <c r="E829" s="1" t="s">
        <v>318</v>
      </c>
      <c r="F829" s="69" t="s">
        <v>376</v>
      </c>
      <c r="G829" s="70" t="s">
        <v>377</v>
      </c>
      <c r="H829" s="73">
        <v>0</v>
      </c>
      <c r="I829" s="18" t="s">
        <v>380</v>
      </c>
      <c r="J829" s="27"/>
      <c r="K829" s="1" t="str">
        <f t="shared" si="27"/>
        <v>Not Active</v>
      </c>
      <c r="L829" s="75" t="s">
        <v>336</v>
      </c>
      <c r="M829" s="1" t="str">
        <f t="shared" si="28"/>
        <v>https://www.healthcarevaluehub.org/affordability-snapshot/Hawaii</v>
      </c>
    </row>
    <row r="830" spans="1:13" ht="41.2" customHeight="1" x14ac:dyDescent="0.55000000000000004">
      <c r="A830" s="12">
        <v>829</v>
      </c>
      <c r="B830" t="s">
        <v>39</v>
      </c>
      <c r="C830" s="1" t="str" cm="1">
        <f t="array" ref="C830">_xlfn.SWITCH(B830,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830" s="1" t="s">
        <v>271</v>
      </c>
      <c r="E830" s="1" t="s">
        <v>318</v>
      </c>
      <c r="F830" s="69" t="s">
        <v>376</v>
      </c>
      <c r="G830" s="70" t="s">
        <v>377</v>
      </c>
      <c r="H830" s="73">
        <v>0</v>
      </c>
      <c r="I830" s="18" t="s">
        <v>378</v>
      </c>
      <c r="J830" s="27"/>
      <c r="K830" s="1" t="str">
        <f t="shared" si="27"/>
        <v>Not Active</v>
      </c>
      <c r="L830" s="31" t="s">
        <v>322</v>
      </c>
      <c r="M830" s="1" t="str">
        <f t="shared" si="28"/>
        <v>https://www.healthcarevaluehub.org/affordability-snapshot/Idaho</v>
      </c>
    </row>
    <row r="831" spans="1:13" ht="41.2" customHeight="1" x14ac:dyDescent="0.55000000000000004">
      <c r="A831" s="12">
        <v>830</v>
      </c>
      <c r="B831" t="s">
        <v>40</v>
      </c>
      <c r="C831" s="1" t="str" cm="1">
        <f t="array" ref="C831">_xlfn.SWITCH(B831,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831" s="1" t="s">
        <v>271</v>
      </c>
      <c r="E831" s="1" t="s">
        <v>318</v>
      </c>
      <c r="F831" s="69" t="s">
        <v>376</v>
      </c>
      <c r="G831" s="70" t="s">
        <v>377</v>
      </c>
      <c r="H831" s="73">
        <v>0</v>
      </c>
      <c r="I831" s="18" t="s">
        <v>378</v>
      </c>
      <c r="J831" s="27"/>
      <c r="K831" s="1" t="str">
        <f t="shared" si="27"/>
        <v>Not Active</v>
      </c>
      <c r="L831" s="31" t="s">
        <v>322</v>
      </c>
      <c r="M831" s="1" t="str">
        <f t="shared" si="28"/>
        <v>https://www.healthcarevaluehub.org/affordability-snapshot/Illinois</v>
      </c>
    </row>
    <row r="832" spans="1:13" ht="41.2" customHeight="1" x14ac:dyDescent="0.55000000000000004">
      <c r="A832" s="12">
        <v>831</v>
      </c>
      <c r="B832" t="s">
        <v>41</v>
      </c>
      <c r="C832" s="1" t="str" cm="1">
        <f t="array" ref="C832">_xlfn.SWITCH(B832,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832" s="1" t="s">
        <v>271</v>
      </c>
      <c r="E832" s="1" t="s">
        <v>318</v>
      </c>
      <c r="F832" s="69" t="s">
        <v>376</v>
      </c>
      <c r="G832" s="70" t="s">
        <v>377</v>
      </c>
      <c r="H832" s="73">
        <v>1</v>
      </c>
      <c r="I832" s="18" t="s">
        <v>379</v>
      </c>
      <c r="J832" s="27"/>
      <c r="K832" s="1" t="str">
        <f t="shared" si="27"/>
        <v>Fully Active</v>
      </c>
      <c r="L832" s="31" t="s">
        <v>337</v>
      </c>
      <c r="M832" s="1" t="str">
        <f t="shared" si="28"/>
        <v>https://www.healthcarevaluehub.org/affordability-snapshot/Indiana</v>
      </c>
    </row>
    <row r="833" spans="1:13" ht="41.2" customHeight="1" x14ac:dyDescent="0.55000000000000004">
      <c r="A833" s="12">
        <v>832</v>
      </c>
      <c r="B833" t="s">
        <v>44</v>
      </c>
      <c r="C833" s="1" t="str" cm="1">
        <f t="array" ref="C833">_xlfn.SWITCH(B833,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833" s="1" t="s">
        <v>271</v>
      </c>
      <c r="E833" s="1" t="s">
        <v>318</v>
      </c>
      <c r="F833" s="69" t="s">
        <v>376</v>
      </c>
      <c r="G833" s="70" t="s">
        <v>377</v>
      </c>
      <c r="H833" s="73">
        <v>0</v>
      </c>
      <c r="I833" s="18" t="s">
        <v>378</v>
      </c>
      <c r="J833" s="27"/>
      <c r="K833" s="1" t="str">
        <f t="shared" si="27"/>
        <v>Not Active</v>
      </c>
      <c r="L833" s="31" t="s">
        <v>322</v>
      </c>
      <c r="M833" s="1" t="str">
        <f t="shared" si="28"/>
        <v>https://www.healthcarevaluehub.org/affordability-snapshot/Iowa</v>
      </c>
    </row>
    <row r="834" spans="1:13" ht="41.2" customHeight="1" x14ac:dyDescent="0.55000000000000004">
      <c r="A834" s="12">
        <v>833</v>
      </c>
      <c r="B834" t="s">
        <v>46</v>
      </c>
      <c r="C834" s="1" t="str" cm="1">
        <f t="array" ref="C834">_xlfn.SWITCH(B834,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834" s="1" t="s">
        <v>271</v>
      </c>
      <c r="E834" s="1" t="s">
        <v>318</v>
      </c>
      <c r="F834" s="69" t="s">
        <v>376</v>
      </c>
      <c r="G834" s="70" t="s">
        <v>377</v>
      </c>
      <c r="H834" s="73">
        <v>0</v>
      </c>
      <c r="I834" s="18" t="s">
        <v>380</v>
      </c>
      <c r="J834" s="27" t="s">
        <v>2333</v>
      </c>
      <c r="K834" s="1" t="str">
        <f t="shared" si="27"/>
        <v>Not Active</v>
      </c>
      <c r="L834" s="31" t="s">
        <v>338</v>
      </c>
      <c r="M834" s="1" t="str">
        <f t="shared" si="28"/>
        <v>https://www.healthcarevaluehub.org/affordability-snapshot/Kansas</v>
      </c>
    </row>
    <row r="835" spans="1:13" ht="41.2" customHeight="1" x14ac:dyDescent="0.55000000000000004">
      <c r="A835" s="12">
        <v>834</v>
      </c>
      <c r="B835" t="s">
        <v>47</v>
      </c>
      <c r="C835" s="1" t="str" cm="1">
        <f t="array" ref="C835">_xlfn.SWITCH(B835,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835" s="1" t="s">
        <v>271</v>
      </c>
      <c r="E835" s="1" t="s">
        <v>318</v>
      </c>
      <c r="F835" s="69" t="s">
        <v>376</v>
      </c>
      <c r="G835" s="70" t="s">
        <v>377</v>
      </c>
      <c r="H835" s="73">
        <v>0</v>
      </c>
      <c r="I835" s="18" t="s">
        <v>378</v>
      </c>
      <c r="J835" s="27"/>
      <c r="K835" s="1" t="str">
        <f t="shared" ref="K835:K898" si="29">IF(H835=1,"Fully Active",
IF(H835=0.5,"Partially Implemented","Not Active"))</f>
        <v>Not Active</v>
      </c>
      <c r="L835" s="31" t="s">
        <v>322</v>
      </c>
      <c r="M835" s="1" t="str">
        <f t="shared" si="28"/>
        <v>https://www.healthcarevaluehub.org/affordability-snapshot/Kentucky</v>
      </c>
    </row>
    <row r="836" spans="1:13" ht="41.2" customHeight="1" x14ac:dyDescent="0.55000000000000004">
      <c r="A836" s="12">
        <v>835</v>
      </c>
      <c r="B836" t="s">
        <v>48</v>
      </c>
      <c r="C836" s="1" t="str" cm="1">
        <f t="array" ref="C836">_xlfn.SWITCH(B836,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836" s="1" t="s">
        <v>271</v>
      </c>
      <c r="E836" s="1" t="s">
        <v>318</v>
      </c>
      <c r="F836" s="69" t="s">
        <v>376</v>
      </c>
      <c r="G836" s="70" t="s">
        <v>377</v>
      </c>
      <c r="H836" s="73">
        <v>0</v>
      </c>
      <c r="I836" s="18" t="s">
        <v>378</v>
      </c>
      <c r="J836" s="27"/>
      <c r="K836" s="1" t="str">
        <f t="shared" si="29"/>
        <v>Not Active</v>
      </c>
      <c r="L836" s="31" t="s">
        <v>322</v>
      </c>
      <c r="M836" s="1" t="str">
        <f t="shared" si="28"/>
        <v>https://www.healthcarevaluehub.org/affordability-snapshot/Louisiana</v>
      </c>
    </row>
    <row r="837" spans="1:13" ht="41.2" customHeight="1" x14ac:dyDescent="0.55000000000000004">
      <c r="A837" s="12">
        <v>836</v>
      </c>
      <c r="B837" t="s">
        <v>49</v>
      </c>
      <c r="C837" s="1" t="str" cm="1">
        <f t="array" ref="C837">_xlfn.SWITCH(B837,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837" s="1" t="s">
        <v>271</v>
      </c>
      <c r="E837" s="1" t="s">
        <v>318</v>
      </c>
      <c r="F837" s="69" t="s">
        <v>376</v>
      </c>
      <c r="G837" s="70" t="s">
        <v>377</v>
      </c>
      <c r="H837" s="73">
        <v>0</v>
      </c>
      <c r="I837" s="18" t="s">
        <v>380</v>
      </c>
      <c r="J837" s="27" t="s">
        <v>2334</v>
      </c>
      <c r="K837" s="1" t="str">
        <f t="shared" si="29"/>
        <v>Not Active</v>
      </c>
      <c r="L837" s="31" t="s">
        <v>339</v>
      </c>
      <c r="M837" s="1" t="str">
        <f t="shared" si="28"/>
        <v>https://www.healthcarevaluehub.org/affordability-snapshot/Maine</v>
      </c>
    </row>
    <row r="838" spans="1:13" ht="41.2" customHeight="1" x14ac:dyDescent="0.55000000000000004">
      <c r="A838" s="12">
        <v>837</v>
      </c>
      <c r="B838" t="s">
        <v>50</v>
      </c>
      <c r="C838" s="1" t="str" cm="1">
        <f t="array" ref="C838">_xlfn.SWITCH(B838,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838" s="1" t="s">
        <v>271</v>
      </c>
      <c r="E838" s="1" t="s">
        <v>318</v>
      </c>
      <c r="F838" s="69" t="s">
        <v>376</v>
      </c>
      <c r="G838" s="70" t="s">
        <v>377</v>
      </c>
      <c r="H838" s="73">
        <v>1</v>
      </c>
      <c r="I838" s="18" t="s">
        <v>379</v>
      </c>
      <c r="J838" s="27" t="s">
        <v>340</v>
      </c>
      <c r="K838" s="1" t="str">
        <f t="shared" si="29"/>
        <v>Fully Active</v>
      </c>
      <c r="L838" s="76" t="s">
        <v>341</v>
      </c>
      <c r="M838" s="1" t="str">
        <f t="shared" si="28"/>
        <v>https://www.healthcarevaluehub.org/affordability-snapshot/Maryland</v>
      </c>
    </row>
    <row r="839" spans="1:13" ht="41.2" customHeight="1" x14ac:dyDescent="0.55000000000000004">
      <c r="A839" s="12">
        <v>838</v>
      </c>
      <c r="B839" t="s">
        <v>51</v>
      </c>
      <c r="C839" s="1" t="str" cm="1">
        <f t="array" ref="C839">_xlfn.SWITCH(B839,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839" s="1" t="s">
        <v>271</v>
      </c>
      <c r="E839" s="1" t="s">
        <v>318</v>
      </c>
      <c r="F839" s="69" t="s">
        <v>376</v>
      </c>
      <c r="G839" s="70" t="s">
        <v>377</v>
      </c>
      <c r="H839" s="73">
        <v>1</v>
      </c>
      <c r="I839" s="18" t="s">
        <v>379</v>
      </c>
      <c r="J839" s="27" t="s">
        <v>2335</v>
      </c>
      <c r="K839" s="1" t="str">
        <f t="shared" si="29"/>
        <v>Fully Active</v>
      </c>
      <c r="L839" s="76" t="s">
        <v>342</v>
      </c>
      <c r="M839" s="1" t="str">
        <f t="shared" si="28"/>
        <v>https://www.healthcarevaluehub.org/affordability-snapshot/Massachusetts</v>
      </c>
    </row>
    <row r="840" spans="1:13" ht="41.2" customHeight="1" x14ac:dyDescent="0.55000000000000004">
      <c r="A840" s="12">
        <v>839</v>
      </c>
      <c r="B840" t="s">
        <v>52</v>
      </c>
      <c r="C840" s="1" t="str" cm="1">
        <f t="array" ref="C840">_xlfn.SWITCH(B840,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840" s="1" t="s">
        <v>271</v>
      </c>
      <c r="E840" s="1" t="s">
        <v>318</v>
      </c>
      <c r="F840" s="69" t="s">
        <v>376</v>
      </c>
      <c r="G840" s="70" t="s">
        <v>377</v>
      </c>
      <c r="H840" s="73">
        <v>1</v>
      </c>
      <c r="I840" s="18" t="s">
        <v>379</v>
      </c>
      <c r="J840" s="27" t="s">
        <v>343</v>
      </c>
      <c r="K840" s="1" t="str">
        <f t="shared" si="29"/>
        <v>Fully Active</v>
      </c>
      <c r="L840" s="31" t="s">
        <v>344</v>
      </c>
      <c r="M840" s="1" t="str">
        <f t="shared" si="28"/>
        <v>https://www.healthcarevaluehub.org/affordability-snapshot/Michigan</v>
      </c>
    </row>
    <row r="841" spans="1:13" ht="41.2" customHeight="1" x14ac:dyDescent="0.55000000000000004">
      <c r="A841" s="12">
        <v>840</v>
      </c>
      <c r="B841" t="s">
        <v>53</v>
      </c>
      <c r="C841" s="1" t="str" cm="1">
        <f t="array" ref="C841">_xlfn.SWITCH(B841,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841" s="1" t="s">
        <v>271</v>
      </c>
      <c r="E841" s="1" t="s">
        <v>318</v>
      </c>
      <c r="F841" s="69" t="s">
        <v>376</v>
      </c>
      <c r="G841" s="70" t="s">
        <v>377</v>
      </c>
      <c r="H841" s="73">
        <v>1</v>
      </c>
      <c r="I841" s="18" t="s">
        <v>379</v>
      </c>
      <c r="J841" s="27"/>
      <c r="K841" s="1" t="str">
        <f t="shared" si="29"/>
        <v>Fully Active</v>
      </c>
      <c r="L841" s="75" t="s">
        <v>346</v>
      </c>
      <c r="M841" s="1" t="str">
        <f t="shared" si="28"/>
        <v>https://www.healthcarevaluehub.org/affordability-snapshot/Minnesota</v>
      </c>
    </row>
    <row r="842" spans="1:13" ht="41.2" customHeight="1" x14ac:dyDescent="0.55000000000000004">
      <c r="A842" s="12">
        <v>841</v>
      </c>
      <c r="B842" t="s">
        <v>54</v>
      </c>
      <c r="C842" s="1" t="str" cm="1">
        <f t="array" ref="C842">_xlfn.SWITCH(B842,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842" s="1" t="s">
        <v>271</v>
      </c>
      <c r="E842" s="1" t="s">
        <v>318</v>
      </c>
      <c r="F842" s="69" t="s">
        <v>376</v>
      </c>
      <c r="G842" s="70" t="s">
        <v>377</v>
      </c>
      <c r="H842" s="73">
        <v>0</v>
      </c>
      <c r="I842" s="18" t="s">
        <v>378</v>
      </c>
      <c r="J842" s="27"/>
      <c r="K842" s="1" t="str">
        <f t="shared" si="29"/>
        <v>Not Active</v>
      </c>
      <c r="L842" s="31" t="s">
        <v>347</v>
      </c>
      <c r="M842" s="1" t="str">
        <f t="shared" si="28"/>
        <v>https://www.healthcarevaluehub.org/affordability-snapshot/Mississippi</v>
      </c>
    </row>
    <row r="843" spans="1:13" ht="41.2" customHeight="1" x14ac:dyDescent="0.55000000000000004">
      <c r="A843" s="12">
        <v>842</v>
      </c>
      <c r="B843" t="s">
        <v>55</v>
      </c>
      <c r="C843" s="1" t="str" cm="1">
        <f t="array" ref="C843">_xlfn.SWITCH(B843,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843" s="1" t="s">
        <v>271</v>
      </c>
      <c r="E843" s="1" t="s">
        <v>318</v>
      </c>
      <c r="F843" s="69" t="s">
        <v>376</v>
      </c>
      <c r="G843" s="70" t="s">
        <v>377</v>
      </c>
      <c r="H843" s="73">
        <v>1</v>
      </c>
      <c r="I843" s="18" t="s">
        <v>379</v>
      </c>
      <c r="J843" s="27" t="s">
        <v>2336</v>
      </c>
      <c r="K843" s="1" t="str">
        <f t="shared" si="29"/>
        <v>Fully Active</v>
      </c>
      <c r="L843" s="77" t="s">
        <v>348</v>
      </c>
      <c r="M843" s="1" t="str">
        <f t="shared" si="28"/>
        <v>https://www.healthcarevaluehub.org/affordability-snapshot/Missouri</v>
      </c>
    </row>
    <row r="844" spans="1:13" ht="41.2" customHeight="1" x14ac:dyDescent="0.55000000000000004">
      <c r="A844" s="12">
        <v>843</v>
      </c>
      <c r="B844" t="s">
        <v>56</v>
      </c>
      <c r="C844" s="1" t="str" cm="1">
        <f t="array" ref="C844">_xlfn.SWITCH(B844,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844" s="1" t="s">
        <v>271</v>
      </c>
      <c r="E844" s="1" t="s">
        <v>318</v>
      </c>
      <c r="F844" s="69" t="s">
        <v>376</v>
      </c>
      <c r="G844" s="70" t="s">
        <v>377</v>
      </c>
      <c r="H844" s="73">
        <v>0</v>
      </c>
      <c r="I844" s="18" t="s">
        <v>378</v>
      </c>
      <c r="J844" s="27"/>
      <c r="K844" s="1" t="str">
        <f t="shared" si="29"/>
        <v>Not Active</v>
      </c>
      <c r="L844" s="31" t="s">
        <v>349</v>
      </c>
      <c r="M844" s="1" t="str">
        <f t="shared" si="28"/>
        <v>https://www.healthcarevaluehub.org/affordability-snapshot/Montana</v>
      </c>
    </row>
    <row r="845" spans="1:13" ht="41.2" customHeight="1" x14ac:dyDescent="0.55000000000000004">
      <c r="A845" s="12">
        <v>844</v>
      </c>
      <c r="B845" t="s">
        <v>57</v>
      </c>
      <c r="C845" s="1" t="str" cm="1">
        <f t="array" ref="C845">_xlfn.SWITCH(B845,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845" s="1" t="s">
        <v>271</v>
      </c>
      <c r="E845" s="1" t="s">
        <v>318</v>
      </c>
      <c r="F845" s="69" t="s">
        <v>376</v>
      </c>
      <c r="G845" s="70" t="s">
        <v>377</v>
      </c>
      <c r="H845" s="73">
        <v>0</v>
      </c>
      <c r="I845" s="18" t="s">
        <v>378</v>
      </c>
      <c r="J845" s="27"/>
      <c r="K845" s="1" t="str">
        <f t="shared" si="29"/>
        <v>Not Active</v>
      </c>
      <c r="L845" s="31" t="s">
        <v>347</v>
      </c>
      <c r="M845" s="1" t="str">
        <f t="shared" si="28"/>
        <v>https://www.healthcarevaluehub.org/affordability-snapshot/Nebraska</v>
      </c>
    </row>
    <row r="846" spans="1:13" ht="41.2" customHeight="1" x14ac:dyDescent="0.55000000000000004">
      <c r="A846" s="12">
        <v>845</v>
      </c>
      <c r="B846" t="s">
        <v>58</v>
      </c>
      <c r="C846" s="1" t="str" cm="1">
        <f t="array" ref="C846">_xlfn.SWITCH(B846,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846" s="1" t="s">
        <v>271</v>
      </c>
      <c r="E846" s="1" t="s">
        <v>318</v>
      </c>
      <c r="F846" s="69" t="s">
        <v>376</v>
      </c>
      <c r="G846" s="70" t="s">
        <v>377</v>
      </c>
      <c r="H846" s="73">
        <v>0</v>
      </c>
      <c r="I846" s="18" t="s">
        <v>378</v>
      </c>
      <c r="J846" s="27"/>
      <c r="K846" s="1" t="str">
        <f t="shared" si="29"/>
        <v>Not Active</v>
      </c>
      <c r="L846" s="75" t="s">
        <v>348</v>
      </c>
      <c r="M846" s="1" t="str">
        <f t="shared" si="28"/>
        <v>https://www.healthcarevaluehub.org/affordability-snapshot/Nevada</v>
      </c>
    </row>
    <row r="847" spans="1:13" ht="41.2" customHeight="1" x14ac:dyDescent="0.55000000000000004">
      <c r="A847" s="12">
        <v>846</v>
      </c>
      <c r="B847" t="s">
        <v>59</v>
      </c>
      <c r="C847" s="1" t="str" cm="1">
        <f t="array" ref="C847">_xlfn.SWITCH(B847,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847" s="1" t="s">
        <v>271</v>
      </c>
      <c r="E847" s="1" t="s">
        <v>318</v>
      </c>
      <c r="F847" s="69" t="s">
        <v>376</v>
      </c>
      <c r="G847" s="70" t="s">
        <v>377</v>
      </c>
      <c r="H847" s="73">
        <v>1</v>
      </c>
      <c r="I847" s="18" t="s">
        <v>379</v>
      </c>
      <c r="J847" s="27"/>
      <c r="K847" s="1" t="str">
        <f t="shared" si="29"/>
        <v>Fully Active</v>
      </c>
      <c r="L847" s="77" t="s">
        <v>351</v>
      </c>
      <c r="M847" s="1" t="str">
        <f t="shared" si="28"/>
        <v>https://www.healthcarevaluehub.org/affordability-snapshot/New Hampshire</v>
      </c>
    </row>
    <row r="848" spans="1:13" ht="41.2" customHeight="1" x14ac:dyDescent="0.55000000000000004">
      <c r="A848" s="12">
        <v>847</v>
      </c>
      <c r="B848" t="s">
        <v>60</v>
      </c>
      <c r="C848" s="1" t="str" cm="1">
        <f t="array" ref="C848">_xlfn.SWITCH(B848,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848" s="1" t="s">
        <v>271</v>
      </c>
      <c r="E848" s="1" t="s">
        <v>318</v>
      </c>
      <c r="F848" s="69" t="s">
        <v>376</v>
      </c>
      <c r="G848" s="70" t="s">
        <v>377</v>
      </c>
      <c r="H848" s="73">
        <v>0</v>
      </c>
      <c r="I848" s="18" t="s">
        <v>378</v>
      </c>
      <c r="J848" s="27"/>
      <c r="K848" s="1" t="str">
        <f t="shared" si="29"/>
        <v>Not Active</v>
      </c>
      <c r="L848" s="31" t="s">
        <v>347</v>
      </c>
      <c r="M848" s="1" t="str">
        <f t="shared" si="28"/>
        <v>https://www.healthcarevaluehub.org/affordability-snapshot/New Jersey</v>
      </c>
    </row>
    <row r="849" spans="1:13" ht="41.2" customHeight="1" x14ac:dyDescent="0.55000000000000004">
      <c r="A849" s="12">
        <v>848</v>
      </c>
      <c r="B849" t="s">
        <v>61</v>
      </c>
      <c r="C849" s="1" t="str" cm="1">
        <f t="array" ref="C849">_xlfn.SWITCH(B849,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849" s="1" t="s">
        <v>271</v>
      </c>
      <c r="E849" s="1" t="s">
        <v>318</v>
      </c>
      <c r="F849" s="69" t="s">
        <v>376</v>
      </c>
      <c r="G849" s="70" t="s">
        <v>377</v>
      </c>
      <c r="H849" s="73">
        <v>0</v>
      </c>
      <c r="I849" s="18" t="s">
        <v>378</v>
      </c>
      <c r="J849" s="27"/>
      <c r="K849" s="1" t="str">
        <f t="shared" si="29"/>
        <v>Not Active</v>
      </c>
      <c r="L849" s="75" t="s">
        <v>348</v>
      </c>
      <c r="M849" s="1" t="str">
        <f t="shared" si="28"/>
        <v>https://www.healthcarevaluehub.org/affordability-snapshot/New Mexico</v>
      </c>
    </row>
    <row r="850" spans="1:13" ht="41.2" customHeight="1" x14ac:dyDescent="0.55000000000000004">
      <c r="A850" s="12">
        <v>849</v>
      </c>
      <c r="B850" t="s">
        <v>62</v>
      </c>
      <c r="C850" s="1" t="str" cm="1">
        <f t="array" ref="C850">_xlfn.SWITCH(B850,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850" s="1" t="s">
        <v>271</v>
      </c>
      <c r="E850" s="1" t="s">
        <v>318</v>
      </c>
      <c r="F850" s="69" t="s">
        <v>376</v>
      </c>
      <c r="G850" s="70" t="s">
        <v>377</v>
      </c>
      <c r="H850" s="73">
        <v>1</v>
      </c>
      <c r="I850" s="18" t="s">
        <v>379</v>
      </c>
      <c r="J850" s="27" t="s">
        <v>353</v>
      </c>
      <c r="K850" s="1" t="str">
        <f t="shared" si="29"/>
        <v>Fully Active</v>
      </c>
      <c r="L850" s="77" t="s">
        <v>354</v>
      </c>
      <c r="M850" s="1" t="str">
        <f t="shared" si="28"/>
        <v>https://www.healthcarevaluehub.org/affordability-snapshot/New York</v>
      </c>
    </row>
    <row r="851" spans="1:13" ht="41.2" customHeight="1" x14ac:dyDescent="0.55000000000000004">
      <c r="A851" s="12">
        <v>850</v>
      </c>
      <c r="B851" t="s">
        <v>63</v>
      </c>
      <c r="C851" s="1" t="str" cm="1">
        <f t="array" ref="C851">_xlfn.SWITCH(B851,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851" s="1" t="s">
        <v>271</v>
      </c>
      <c r="E851" s="1" t="s">
        <v>318</v>
      </c>
      <c r="F851" s="69" t="s">
        <v>376</v>
      </c>
      <c r="G851" s="70" t="s">
        <v>377</v>
      </c>
      <c r="H851" s="73">
        <v>0</v>
      </c>
      <c r="I851" s="18" t="s">
        <v>378</v>
      </c>
      <c r="J851" s="27"/>
      <c r="K851" s="1" t="str">
        <f t="shared" si="29"/>
        <v>Not Active</v>
      </c>
      <c r="L851" s="75" t="s">
        <v>356</v>
      </c>
      <c r="M851" s="1" t="str">
        <f t="shared" si="28"/>
        <v>https://www.healthcarevaluehub.org/affordability-snapshot/North Carolina</v>
      </c>
    </row>
    <row r="852" spans="1:13" ht="41.2" customHeight="1" x14ac:dyDescent="0.55000000000000004">
      <c r="A852" s="12">
        <v>851</v>
      </c>
      <c r="B852" t="s">
        <v>64</v>
      </c>
      <c r="C852" s="1" t="str" cm="1">
        <f t="array" ref="C852">_xlfn.SWITCH(B852,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852" s="1" t="s">
        <v>271</v>
      </c>
      <c r="E852" s="1" t="s">
        <v>318</v>
      </c>
      <c r="F852" s="69" t="s">
        <v>376</v>
      </c>
      <c r="G852" s="70" t="s">
        <v>377</v>
      </c>
      <c r="H852" s="73">
        <v>0</v>
      </c>
      <c r="I852" s="18" t="s">
        <v>378</v>
      </c>
      <c r="J852" s="27"/>
      <c r="K852" s="1" t="str">
        <f t="shared" si="29"/>
        <v>Not Active</v>
      </c>
      <c r="L852" s="31"/>
      <c r="M852" s="1" t="str">
        <f t="shared" si="28"/>
        <v>https://www.healthcarevaluehub.org/affordability-snapshot/North Dakota</v>
      </c>
    </row>
    <row r="853" spans="1:13" ht="41.2" customHeight="1" x14ac:dyDescent="0.55000000000000004">
      <c r="A853" s="12">
        <v>852</v>
      </c>
      <c r="B853" t="s">
        <v>65</v>
      </c>
      <c r="C853" s="1" t="str" cm="1">
        <f t="array" ref="C853">_xlfn.SWITCH(B853,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853" s="1" t="s">
        <v>271</v>
      </c>
      <c r="E853" s="1" t="s">
        <v>318</v>
      </c>
      <c r="F853" s="69" t="s">
        <v>376</v>
      </c>
      <c r="G853" s="70" t="s">
        <v>377</v>
      </c>
      <c r="H853" s="73">
        <v>0</v>
      </c>
      <c r="I853" s="18" t="s">
        <v>378</v>
      </c>
      <c r="J853" s="27"/>
      <c r="K853" s="1" t="str">
        <f t="shared" si="29"/>
        <v>Not Active</v>
      </c>
      <c r="L853" s="31"/>
      <c r="M853" s="1" t="str">
        <f t="shared" ref="M853:M916" si="30">"https://www.healthcarevaluehub.org/affordability-snapshot/"&amp;B853</f>
        <v>https://www.healthcarevaluehub.org/affordability-snapshot/Ohio</v>
      </c>
    </row>
    <row r="854" spans="1:13" ht="41.2" customHeight="1" x14ac:dyDescent="0.55000000000000004">
      <c r="A854" s="12">
        <v>853</v>
      </c>
      <c r="B854" t="s">
        <v>66</v>
      </c>
      <c r="C854" s="1" t="str" cm="1">
        <f t="array" ref="C854">_xlfn.SWITCH(B854,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854" s="1" t="s">
        <v>271</v>
      </c>
      <c r="E854" s="1" t="s">
        <v>318</v>
      </c>
      <c r="F854" s="69" t="s">
        <v>376</v>
      </c>
      <c r="G854" s="70" t="s">
        <v>377</v>
      </c>
      <c r="H854" s="73">
        <v>1</v>
      </c>
      <c r="I854" s="18" t="s">
        <v>379</v>
      </c>
      <c r="J854" s="27"/>
      <c r="K854" s="1" t="str">
        <f t="shared" si="29"/>
        <v>Fully Active</v>
      </c>
      <c r="L854" s="31" t="s">
        <v>358</v>
      </c>
      <c r="M854" s="1" t="str">
        <f t="shared" si="30"/>
        <v>https://www.healthcarevaluehub.org/affordability-snapshot/Oklahoma</v>
      </c>
    </row>
    <row r="855" spans="1:13" ht="41.2" customHeight="1" x14ac:dyDescent="0.55000000000000004">
      <c r="A855" s="12">
        <v>854</v>
      </c>
      <c r="B855" t="s">
        <v>69</v>
      </c>
      <c r="C855" s="1" t="str" cm="1">
        <f t="array" ref="C855">_xlfn.SWITCH(B855,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855" s="1" t="s">
        <v>271</v>
      </c>
      <c r="E855" s="1" t="s">
        <v>318</v>
      </c>
      <c r="F855" s="69" t="s">
        <v>376</v>
      </c>
      <c r="G855" s="70" t="s">
        <v>377</v>
      </c>
      <c r="H855" s="73">
        <v>1</v>
      </c>
      <c r="I855" s="18" t="s">
        <v>379</v>
      </c>
      <c r="J855" s="27" t="s">
        <v>2337</v>
      </c>
      <c r="K855" s="1" t="str">
        <f t="shared" si="29"/>
        <v>Fully Active</v>
      </c>
      <c r="L855" s="75" t="s">
        <v>360</v>
      </c>
      <c r="M855" s="1" t="str">
        <f t="shared" si="30"/>
        <v>https://www.healthcarevaluehub.org/affordability-snapshot/Oregon</v>
      </c>
    </row>
    <row r="856" spans="1:13" ht="41.2" customHeight="1" x14ac:dyDescent="0.55000000000000004">
      <c r="A856" s="12">
        <v>855</v>
      </c>
      <c r="B856" t="s">
        <v>70</v>
      </c>
      <c r="C856" s="1" t="str" cm="1">
        <f t="array" ref="C856">_xlfn.SWITCH(B856,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856" s="1" t="s">
        <v>271</v>
      </c>
      <c r="E856" s="1" t="s">
        <v>318</v>
      </c>
      <c r="F856" s="69" t="s">
        <v>376</v>
      </c>
      <c r="G856" s="70" t="s">
        <v>377</v>
      </c>
      <c r="H856" s="73">
        <v>0</v>
      </c>
      <c r="I856" s="18" t="s">
        <v>378</v>
      </c>
      <c r="J856" s="27"/>
      <c r="K856" s="1" t="str">
        <f t="shared" si="29"/>
        <v>Not Active</v>
      </c>
      <c r="L856" s="31" t="s">
        <v>322</v>
      </c>
      <c r="M856" s="1" t="str">
        <f t="shared" si="30"/>
        <v>https://www.healthcarevaluehub.org/affordability-snapshot/Pennsylvania</v>
      </c>
    </row>
    <row r="857" spans="1:13" ht="41.2" customHeight="1" x14ac:dyDescent="0.55000000000000004">
      <c r="A857" s="12">
        <v>856</v>
      </c>
      <c r="B857" t="s">
        <v>71</v>
      </c>
      <c r="C857" s="1" t="str" cm="1">
        <f t="array" ref="C857">_xlfn.SWITCH(B857,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857" s="1" t="s">
        <v>271</v>
      </c>
      <c r="E857" s="1" t="s">
        <v>318</v>
      </c>
      <c r="F857" s="69" t="s">
        <v>376</v>
      </c>
      <c r="G857" s="70" t="s">
        <v>377</v>
      </c>
      <c r="H857" s="73">
        <v>1</v>
      </c>
      <c r="I857" s="18" t="s">
        <v>379</v>
      </c>
      <c r="J857" s="27"/>
      <c r="K857" s="1" t="str">
        <f t="shared" si="29"/>
        <v>Fully Active</v>
      </c>
      <c r="L857" s="75" t="s">
        <v>362</v>
      </c>
      <c r="M857" s="1" t="str">
        <f t="shared" si="30"/>
        <v>https://www.healthcarevaluehub.org/affordability-snapshot/Rhode Island</v>
      </c>
    </row>
    <row r="858" spans="1:13" ht="41.2" customHeight="1" x14ac:dyDescent="0.55000000000000004">
      <c r="A858" s="12">
        <v>857</v>
      </c>
      <c r="B858" t="s">
        <v>72</v>
      </c>
      <c r="C858" s="1" t="str" cm="1">
        <f t="array" ref="C858">_xlfn.SWITCH(B858,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858" s="1" t="s">
        <v>271</v>
      </c>
      <c r="E858" s="1" t="s">
        <v>318</v>
      </c>
      <c r="F858" s="69" t="s">
        <v>376</v>
      </c>
      <c r="G858" s="70" t="s">
        <v>377</v>
      </c>
      <c r="H858" s="73">
        <v>0</v>
      </c>
      <c r="I858" s="18" t="s">
        <v>380</v>
      </c>
      <c r="J858" s="27"/>
      <c r="K858" s="1" t="str">
        <f t="shared" si="29"/>
        <v>Not Active</v>
      </c>
      <c r="L858" s="77" t="s">
        <v>364</v>
      </c>
      <c r="M858" s="1" t="str">
        <f t="shared" si="30"/>
        <v>https://www.healthcarevaluehub.org/affordability-snapshot/South Carolina</v>
      </c>
    </row>
    <row r="859" spans="1:13" ht="41.2" customHeight="1" x14ac:dyDescent="0.55000000000000004">
      <c r="A859" s="12">
        <v>858</v>
      </c>
      <c r="B859" t="s">
        <v>73</v>
      </c>
      <c r="C859" s="1" t="str" cm="1">
        <f t="array" ref="C859">_xlfn.SWITCH(B859,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859" s="1" t="s">
        <v>271</v>
      </c>
      <c r="E859" s="1" t="s">
        <v>318</v>
      </c>
      <c r="F859" s="69" t="s">
        <v>376</v>
      </c>
      <c r="G859" s="70" t="s">
        <v>377</v>
      </c>
      <c r="H859" s="73">
        <v>0</v>
      </c>
      <c r="I859" s="18" t="s">
        <v>378</v>
      </c>
      <c r="J859" s="27"/>
      <c r="K859" s="1" t="str">
        <f t="shared" si="29"/>
        <v>Not Active</v>
      </c>
      <c r="L859" s="77" t="s">
        <v>364</v>
      </c>
      <c r="M859" s="1" t="str">
        <f t="shared" si="30"/>
        <v>https://www.healthcarevaluehub.org/affordability-snapshot/South Dakota</v>
      </c>
    </row>
    <row r="860" spans="1:13" ht="41.2" customHeight="1" x14ac:dyDescent="0.55000000000000004">
      <c r="A860" s="12">
        <v>859</v>
      </c>
      <c r="B860" t="s">
        <v>74</v>
      </c>
      <c r="C860" s="1" t="str" cm="1">
        <f t="array" ref="C860">_xlfn.SWITCH(B860,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860" s="1" t="s">
        <v>271</v>
      </c>
      <c r="E860" s="1" t="s">
        <v>318</v>
      </c>
      <c r="F860" s="69" t="s">
        <v>376</v>
      </c>
      <c r="G860" s="70" t="s">
        <v>377</v>
      </c>
      <c r="H860" s="73">
        <v>0</v>
      </c>
      <c r="I860" s="18" t="s">
        <v>378</v>
      </c>
      <c r="J860" s="27"/>
      <c r="K860" s="1" t="str">
        <f t="shared" si="29"/>
        <v>Not Active</v>
      </c>
      <c r="L860" s="77" t="s">
        <v>364</v>
      </c>
      <c r="M860" s="1" t="str">
        <f t="shared" si="30"/>
        <v>https://www.healthcarevaluehub.org/affordability-snapshot/Tennessee</v>
      </c>
    </row>
    <row r="861" spans="1:13" ht="41.2" customHeight="1" x14ac:dyDescent="0.55000000000000004">
      <c r="A861" s="12">
        <v>860</v>
      </c>
      <c r="B861" t="s">
        <v>77</v>
      </c>
      <c r="C861" s="1" t="str" cm="1">
        <f t="array" ref="C861">_xlfn.SWITCH(B861,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861" s="1" t="s">
        <v>271</v>
      </c>
      <c r="E861" s="1" t="s">
        <v>318</v>
      </c>
      <c r="F861" s="69" t="s">
        <v>376</v>
      </c>
      <c r="G861" s="70" t="s">
        <v>377</v>
      </c>
      <c r="H861" s="73">
        <v>1</v>
      </c>
      <c r="I861" s="18" t="s">
        <v>379</v>
      </c>
      <c r="J861" s="27" t="s">
        <v>2338</v>
      </c>
      <c r="K861" s="1" t="str">
        <f t="shared" si="29"/>
        <v>Fully Active</v>
      </c>
      <c r="L861" s="75" t="s">
        <v>365</v>
      </c>
      <c r="M861" s="1" t="str">
        <f t="shared" si="30"/>
        <v>https://www.healthcarevaluehub.org/affordability-snapshot/Texas</v>
      </c>
    </row>
    <row r="862" spans="1:13" ht="41.2" customHeight="1" x14ac:dyDescent="0.55000000000000004">
      <c r="A862" s="12">
        <v>861</v>
      </c>
      <c r="B862" t="s">
        <v>78</v>
      </c>
      <c r="C862" s="1" t="str" cm="1">
        <f t="array" ref="C862">_xlfn.SWITCH(B862,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862" s="1" t="s">
        <v>271</v>
      </c>
      <c r="E862" s="1" t="s">
        <v>318</v>
      </c>
      <c r="F862" s="69" t="s">
        <v>376</v>
      </c>
      <c r="G862" s="70" t="s">
        <v>377</v>
      </c>
      <c r="H862" s="73">
        <v>0</v>
      </c>
      <c r="I862" s="18" t="s">
        <v>380</v>
      </c>
      <c r="J862" s="27" t="s">
        <v>2339</v>
      </c>
      <c r="K862" s="1" t="str">
        <f t="shared" si="29"/>
        <v>Not Active</v>
      </c>
      <c r="L862" s="75" t="s">
        <v>366</v>
      </c>
      <c r="M862" s="1" t="str">
        <f t="shared" si="30"/>
        <v>https://www.healthcarevaluehub.org/affordability-snapshot/Utah</v>
      </c>
    </row>
    <row r="863" spans="1:13" ht="41.2" customHeight="1" x14ac:dyDescent="0.55000000000000004">
      <c r="A863" s="12">
        <v>862</v>
      </c>
      <c r="B863" t="s">
        <v>79</v>
      </c>
      <c r="C863" s="1" t="str" cm="1">
        <f t="array" ref="C863">_xlfn.SWITCH(B863,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863" s="1" t="s">
        <v>271</v>
      </c>
      <c r="E863" s="1" t="s">
        <v>318</v>
      </c>
      <c r="F863" s="69" t="s">
        <v>376</v>
      </c>
      <c r="G863" s="70" t="s">
        <v>377</v>
      </c>
      <c r="H863" s="73">
        <v>1</v>
      </c>
      <c r="I863" s="18" t="s">
        <v>379</v>
      </c>
      <c r="J863" s="27"/>
      <c r="K863" s="1" t="str">
        <f t="shared" si="29"/>
        <v>Fully Active</v>
      </c>
      <c r="L863" s="75" t="s">
        <v>367</v>
      </c>
      <c r="M863" s="1" t="str">
        <f t="shared" si="30"/>
        <v>https://www.healthcarevaluehub.org/affordability-snapshot/Vermont</v>
      </c>
    </row>
    <row r="864" spans="1:13" ht="41.2" customHeight="1" x14ac:dyDescent="0.55000000000000004">
      <c r="A864" s="12">
        <v>863</v>
      </c>
      <c r="B864" t="s">
        <v>80</v>
      </c>
      <c r="C864" s="1" t="str" cm="1">
        <f t="array" ref="C864">_xlfn.SWITCH(B864,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864" s="1" t="s">
        <v>271</v>
      </c>
      <c r="E864" s="1" t="s">
        <v>318</v>
      </c>
      <c r="F864" s="69" t="s">
        <v>376</v>
      </c>
      <c r="G864" s="70" t="s">
        <v>377</v>
      </c>
      <c r="H864" s="73">
        <v>0</v>
      </c>
      <c r="I864" s="18" t="s">
        <v>380</v>
      </c>
      <c r="J864" s="27" t="s">
        <v>368</v>
      </c>
      <c r="K864" s="1" t="str">
        <f t="shared" si="29"/>
        <v>Not Active</v>
      </c>
      <c r="L864" s="75" t="s">
        <v>369</v>
      </c>
      <c r="M864" s="1" t="str">
        <f t="shared" si="30"/>
        <v>https://www.healthcarevaluehub.org/affordability-snapshot/Virginia</v>
      </c>
    </row>
    <row r="865" spans="1:13" ht="41.2" customHeight="1" x14ac:dyDescent="0.55000000000000004">
      <c r="A865" s="12">
        <v>864</v>
      </c>
      <c r="B865" t="s">
        <v>81</v>
      </c>
      <c r="C865" s="1" t="str" cm="1">
        <f t="array" ref="C865">_xlfn.SWITCH(B865,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865" s="1" t="s">
        <v>271</v>
      </c>
      <c r="E865" s="1" t="s">
        <v>318</v>
      </c>
      <c r="F865" s="69" t="s">
        <v>376</v>
      </c>
      <c r="G865" s="70" t="s">
        <v>377</v>
      </c>
      <c r="H865" s="73">
        <v>1</v>
      </c>
      <c r="I865" s="18" t="s">
        <v>379</v>
      </c>
      <c r="J865" s="27"/>
      <c r="K865" s="1" t="str">
        <f t="shared" si="29"/>
        <v>Fully Active</v>
      </c>
      <c r="L865" s="31" t="s">
        <v>370</v>
      </c>
      <c r="M865" s="1" t="str">
        <f t="shared" si="30"/>
        <v>https://www.healthcarevaluehub.org/affordability-snapshot/Washington</v>
      </c>
    </row>
    <row r="866" spans="1:13" ht="41.2" customHeight="1" x14ac:dyDescent="0.55000000000000004">
      <c r="A866" s="12">
        <v>865</v>
      </c>
      <c r="B866" t="s">
        <v>82</v>
      </c>
      <c r="C866" s="1" t="str" cm="1">
        <f t="array" ref="C866">_xlfn.SWITCH(B866,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866" s="1" t="s">
        <v>271</v>
      </c>
      <c r="E866" s="1" t="s">
        <v>318</v>
      </c>
      <c r="F866" s="69" t="s">
        <v>376</v>
      </c>
      <c r="G866" s="70" t="s">
        <v>377</v>
      </c>
      <c r="H866" s="73">
        <v>0</v>
      </c>
      <c r="I866" s="18" t="s">
        <v>378</v>
      </c>
      <c r="J866" s="27"/>
      <c r="K866" s="1" t="str">
        <f t="shared" si="29"/>
        <v>Not Active</v>
      </c>
      <c r="L866" s="75" t="s">
        <v>371</v>
      </c>
      <c r="M866" s="1" t="str">
        <f t="shared" si="30"/>
        <v>https://www.healthcarevaluehub.org/affordability-snapshot/West Virginia</v>
      </c>
    </row>
    <row r="867" spans="1:13" ht="41.2" customHeight="1" x14ac:dyDescent="0.55000000000000004">
      <c r="A867" s="12">
        <v>866</v>
      </c>
      <c r="B867" t="s">
        <v>83</v>
      </c>
      <c r="C867" s="1" t="str" cm="1">
        <f t="array" ref="C867">_xlfn.SWITCH(B867,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867" s="1" t="s">
        <v>271</v>
      </c>
      <c r="E867" s="1" t="s">
        <v>318</v>
      </c>
      <c r="F867" s="69" t="s">
        <v>376</v>
      </c>
      <c r="G867" s="70" t="s">
        <v>377</v>
      </c>
      <c r="H867" s="73">
        <v>1</v>
      </c>
      <c r="I867" s="18" t="s">
        <v>379</v>
      </c>
      <c r="J867" s="27"/>
      <c r="K867" s="1" t="str">
        <f t="shared" si="29"/>
        <v>Fully Active</v>
      </c>
      <c r="L867" s="75" t="s">
        <v>372</v>
      </c>
      <c r="M867" s="1" t="str">
        <f t="shared" si="30"/>
        <v>https://www.healthcarevaluehub.org/affordability-snapshot/Wisconsin</v>
      </c>
    </row>
    <row r="868" spans="1:13" ht="41.2" customHeight="1" thickBot="1" x14ac:dyDescent="0.6">
      <c r="A868" s="12">
        <v>867</v>
      </c>
      <c r="B868" t="s">
        <v>84</v>
      </c>
      <c r="C868" s="1" t="str" cm="1">
        <f t="array" ref="C868">_xlfn.SWITCH(B868,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868" s="1" t="s">
        <v>271</v>
      </c>
      <c r="E868" s="1" t="s">
        <v>318</v>
      </c>
      <c r="F868" s="69" t="s">
        <v>376</v>
      </c>
      <c r="G868" s="70" t="s">
        <v>377</v>
      </c>
      <c r="H868" s="73">
        <v>0</v>
      </c>
      <c r="I868" s="18" t="s">
        <v>378</v>
      </c>
      <c r="J868" s="27"/>
      <c r="K868" s="1" t="str">
        <f t="shared" si="29"/>
        <v>Not Active</v>
      </c>
      <c r="L868" s="78" t="s">
        <v>322</v>
      </c>
      <c r="M868" s="1" t="str">
        <f t="shared" si="30"/>
        <v>https://www.healthcarevaluehub.org/affordability-snapshot/Wyoming</v>
      </c>
    </row>
    <row r="869" spans="1:13" ht="41.2" customHeight="1" thickBot="1" x14ac:dyDescent="0.6">
      <c r="A869" s="12">
        <v>868</v>
      </c>
      <c r="B869" t="s">
        <v>21</v>
      </c>
      <c r="C869" s="1" t="str" cm="1">
        <f t="array" ref="C869">_xlfn.SWITCH(B869,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869" s="1" t="s">
        <v>271</v>
      </c>
      <c r="E869" s="1" t="s">
        <v>318</v>
      </c>
      <c r="F869" s="44" t="s">
        <v>381</v>
      </c>
      <c r="G869" s="79" t="s">
        <v>382</v>
      </c>
      <c r="H869" s="73">
        <v>0</v>
      </c>
      <c r="I869" s="18" t="s">
        <v>383</v>
      </c>
      <c r="J869" s="27"/>
      <c r="K869" s="1" t="str">
        <f t="shared" si="29"/>
        <v>Not Active</v>
      </c>
      <c r="L869" s="80" t="s">
        <v>322</v>
      </c>
      <c r="M869" s="1" t="str">
        <f t="shared" si="30"/>
        <v>https://www.healthcarevaluehub.org/affordability-snapshot/Alabama</v>
      </c>
    </row>
    <row r="870" spans="1:13" ht="41.2" customHeight="1" thickBot="1" x14ac:dyDescent="0.6">
      <c r="A870" s="12">
        <v>869</v>
      </c>
      <c r="B870" t="s">
        <v>28</v>
      </c>
      <c r="C870" s="1" t="str" cm="1">
        <f t="array" ref="C870">_xlfn.SWITCH(B870,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870" s="1" t="s">
        <v>271</v>
      </c>
      <c r="E870" s="1" t="s">
        <v>318</v>
      </c>
      <c r="F870" s="44" t="s">
        <v>381</v>
      </c>
      <c r="G870" s="79" t="s">
        <v>382</v>
      </c>
      <c r="H870" s="73">
        <v>0</v>
      </c>
      <c r="I870" s="18" t="s">
        <v>383</v>
      </c>
      <c r="J870" s="315"/>
      <c r="K870" s="1" t="str">
        <f t="shared" si="29"/>
        <v>Not Active</v>
      </c>
      <c r="L870" s="5" t="s">
        <v>322</v>
      </c>
      <c r="M870" s="1" t="str">
        <f t="shared" si="30"/>
        <v>https://www.healthcarevaluehub.org/affordability-snapshot/Alaska</v>
      </c>
    </row>
    <row r="871" spans="1:13" ht="41.2" customHeight="1" thickBot="1" x14ac:dyDescent="0.6">
      <c r="A871" s="12">
        <v>870</v>
      </c>
      <c r="B871" t="s">
        <v>29</v>
      </c>
      <c r="C871" s="1" t="str" cm="1">
        <f t="array" ref="C871">_xlfn.SWITCH(B871,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871" s="1" t="s">
        <v>271</v>
      </c>
      <c r="E871" s="1" t="s">
        <v>318</v>
      </c>
      <c r="F871" s="44" t="s">
        <v>381</v>
      </c>
      <c r="G871" s="79" t="s">
        <v>382</v>
      </c>
      <c r="H871" s="73">
        <v>0</v>
      </c>
      <c r="I871" s="18" t="s">
        <v>383</v>
      </c>
      <c r="J871" s="27"/>
      <c r="K871" s="1" t="str">
        <f t="shared" si="29"/>
        <v>Not Active</v>
      </c>
      <c r="L871" s="81" t="s">
        <v>322</v>
      </c>
      <c r="M871" s="1" t="str">
        <f t="shared" si="30"/>
        <v>https://www.healthcarevaluehub.org/affordability-snapshot/Arizona</v>
      </c>
    </row>
    <row r="872" spans="1:13" ht="41.2" customHeight="1" thickBot="1" x14ac:dyDescent="0.6">
      <c r="A872" s="12">
        <v>871</v>
      </c>
      <c r="B872" t="s">
        <v>30</v>
      </c>
      <c r="C872" s="1" t="str" cm="1">
        <f t="array" ref="C872">_xlfn.SWITCH(B872,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872" s="1" t="s">
        <v>271</v>
      </c>
      <c r="E872" s="1" t="s">
        <v>318</v>
      </c>
      <c r="F872" s="44" t="s">
        <v>381</v>
      </c>
      <c r="G872" s="79" t="s">
        <v>382</v>
      </c>
      <c r="H872" s="73">
        <v>1</v>
      </c>
      <c r="I872" s="18" t="s">
        <v>384</v>
      </c>
      <c r="J872" s="27"/>
      <c r="K872" s="1" t="str">
        <f t="shared" si="29"/>
        <v>Fully Active</v>
      </c>
      <c r="L872" s="81" t="s">
        <v>326</v>
      </c>
      <c r="M872" s="1" t="str">
        <f t="shared" si="30"/>
        <v>https://www.healthcarevaluehub.org/affordability-snapshot/Arkansas</v>
      </c>
    </row>
    <row r="873" spans="1:13" ht="41.2" customHeight="1" thickBot="1" x14ac:dyDescent="0.6">
      <c r="A873" s="12">
        <v>872</v>
      </c>
      <c r="B873" t="s">
        <v>31</v>
      </c>
      <c r="C873" s="1" t="str" cm="1">
        <f t="array" ref="C873">_xlfn.SWITCH(B873,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873" s="1" t="s">
        <v>271</v>
      </c>
      <c r="E873" s="1" t="s">
        <v>318</v>
      </c>
      <c r="F873" s="44" t="s">
        <v>381</v>
      </c>
      <c r="G873" s="79" t="s">
        <v>382</v>
      </c>
      <c r="H873" s="73">
        <v>1</v>
      </c>
      <c r="I873" s="18" t="s">
        <v>384</v>
      </c>
      <c r="J873" s="27" t="s">
        <v>2340</v>
      </c>
      <c r="K873" s="1" t="str">
        <f t="shared" si="29"/>
        <v>Fully Active</v>
      </c>
      <c r="L873" s="6" t="s">
        <v>327</v>
      </c>
      <c r="M873" s="1" t="str">
        <f t="shared" si="30"/>
        <v>https://www.healthcarevaluehub.org/affordability-snapshot/California</v>
      </c>
    </row>
    <row r="874" spans="1:13" ht="41.2" customHeight="1" thickBot="1" x14ac:dyDescent="0.6">
      <c r="A874" s="12">
        <v>873</v>
      </c>
      <c r="B874" t="s">
        <v>32</v>
      </c>
      <c r="C874" s="1" t="str" cm="1">
        <f t="array" ref="C874">_xlfn.SWITCH(B874,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874" s="1" t="s">
        <v>271</v>
      </c>
      <c r="E874" s="1" t="s">
        <v>318</v>
      </c>
      <c r="F874" s="44" t="s">
        <v>381</v>
      </c>
      <c r="G874" s="79" t="s">
        <v>382</v>
      </c>
      <c r="H874" s="73">
        <v>1</v>
      </c>
      <c r="I874" s="18" t="s">
        <v>384</v>
      </c>
      <c r="J874" s="27" t="s">
        <v>2341</v>
      </c>
      <c r="K874" s="1" t="str">
        <f t="shared" si="29"/>
        <v>Fully Active</v>
      </c>
      <c r="L874" s="82" t="s">
        <v>328</v>
      </c>
      <c r="M874" s="1" t="str">
        <f t="shared" si="30"/>
        <v>https://www.healthcarevaluehub.org/affordability-snapshot/Colorado</v>
      </c>
    </row>
    <row r="875" spans="1:13" ht="41.2" customHeight="1" thickBot="1" x14ac:dyDescent="0.6">
      <c r="A875" s="12">
        <v>874</v>
      </c>
      <c r="B875" t="s">
        <v>33</v>
      </c>
      <c r="C875" s="1" t="str" cm="1">
        <f t="array" ref="C875">_xlfn.SWITCH(B875,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875" s="1" t="s">
        <v>271</v>
      </c>
      <c r="E875" s="1" t="s">
        <v>318</v>
      </c>
      <c r="F875" s="44" t="s">
        <v>381</v>
      </c>
      <c r="G875" s="79" t="s">
        <v>382</v>
      </c>
      <c r="H875" s="73">
        <v>1</v>
      </c>
      <c r="I875" s="18" t="s">
        <v>384</v>
      </c>
      <c r="J875" s="27" t="s">
        <v>329</v>
      </c>
      <c r="K875" s="1" t="str">
        <f t="shared" si="29"/>
        <v>Fully Active</v>
      </c>
      <c r="L875" s="7" t="s">
        <v>330</v>
      </c>
      <c r="M875" s="1" t="str">
        <f t="shared" si="30"/>
        <v>https://www.healthcarevaluehub.org/affordability-snapshot/Connecticut</v>
      </c>
    </row>
    <row r="876" spans="1:13" ht="41.2" customHeight="1" thickBot="1" x14ac:dyDescent="0.6">
      <c r="A876" s="12">
        <v>875</v>
      </c>
      <c r="B876" t="s">
        <v>34</v>
      </c>
      <c r="C876" s="1" t="str" cm="1">
        <f t="array" ref="C876">_xlfn.SWITCH(B876,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876" s="1" t="s">
        <v>271</v>
      </c>
      <c r="E876" s="1" t="s">
        <v>318</v>
      </c>
      <c r="F876" s="44" t="s">
        <v>381</v>
      </c>
      <c r="G876" s="79" t="s">
        <v>382</v>
      </c>
      <c r="H876" s="73">
        <v>1</v>
      </c>
      <c r="I876" s="18" t="s">
        <v>384</v>
      </c>
      <c r="J876" s="27" t="s">
        <v>2342</v>
      </c>
      <c r="K876" s="1" t="str">
        <f t="shared" si="29"/>
        <v>Fully Active</v>
      </c>
      <c r="L876" s="7" t="s">
        <v>331</v>
      </c>
      <c r="M876" s="1" t="str">
        <f t="shared" si="30"/>
        <v>https://www.healthcarevaluehub.org/affordability-snapshot/Delaware</v>
      </c>
    </row>
    <row r="877" spans="1:13" ht="41.2" customHeight="1" thickBot="1" x14ac:dyDescent="0.6">
      <c r="A877" s="12">
        <v>876</v>
      </c>
      <c r="B877" t="s">
        <v>35</v>
      </c>
      <c r="C877" s="1" t="str" cm="1">
        <f t="array" ref="C877">_xlfn.SWITCH(B877,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877" s="1" t="s">
        <v>271</v>
      </c>
      <c r="E877" s="1" t="s">
        <v>318</v>
      </c>
      <c r="F877" s="44" t="s">
        <v>381</v>
      </c>
      <c r="G877" s="79" t="s">
        <v>382</v>
      </c>
      <c r="H877" s="73">
        <v>0</v>
      </c>
      <c r="I877" s="18" t="s">
        <v>383</v>
      </c>
      <c r="J877" s="27"/>
      <c r="K877" s="1" t="str">
        <f t="shared" si="29"/>
        <v>Not Active</v>
      </c>
      <c r="L877" s="81" t="s">
        <v>322</v>
      </c>
      <c r="M877" s="1" t="str">
        <f t="shared" si="30"/>
        <v>https://www.healthcarevaluehub.org/affordability-snapshot/District of Columbia</v>
      </c>
    </row>
    <row r="878" spans="1:13" ht="41.2" customHeight="1" thickBot="1" x14ac:dyDescent="0.6">
      <c r="A878" s="12">
        <v>877</v>
      </c>
      <c r="B878" t="s">
        <v>36</v>
      </c>
      <c r="C878" s="1" t="str" cm="1">
        <f t="array" ref="C878">_xlfn.SWITCH(B878,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878" s="1" t="s">
        <v>271</v>
      </c>
      <c r="E878" s="1" t="s">
        <v>318</v>
      </c>
      <c r="F878" s="44" t="s">
        <v>381</v>
      </c>
      <c r="G878" s="79" t="s">
        <v>382</v>
      </c>
      <c r="H878" s="73">
        <v>1</v>
      </c>
      <c r="I878" s="18" t="s">
        <v>384</v>
      </c>
      <c r="J878" s="27" t="s">
        <v>332</v>
      </c>
      <c r="K878" s="1" t="str">
        <f t="shared" si="29"/>
        <v>Fully Active</v>
      </c>
      <c r="L878" s="6" t="s">
        <v>333</v>
      </c>
      <c r="M878" s="1" t="str">
        <f t="shared" si="30"/>
        <v>https://www.healthcarevaluehub.org/affordability-snapshot/Florida</v>
      </c>
    </row>
    <row r="879" spans="1:13" ht="41.2" customHeight="1" thickBot="1" x14ac:dyDescent="0.6">
      <c r="A879" s="12">
        <v>878</v>
      </c>
      <c r="B879" t="s">
        <v>37</v>
      </c>
      <c r="C879" s="1" t="str" cm="1">
        <f t="array" ref="C879">_xlfn.SWITCH(B879,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879" s="1" t="s">
        <v>271</v>
      </c>
      <c r="E879" s="1" t="s">
        <v>318</v>
      </c>
      <c r="F879" s="44" t="s">
        <v>381</v>
      </c>
      <c r="G879" s="79" t="s">
        <v>382</v>
      </c>
      <c r="H879" s="73">
        <v>1</v>
      </c>
      <c r="I879" s="18" t="s">
        <v>384</v>
      </c>
      <c r="J879" s="315" t="s">
        <v>334</v>
      </c>
      <c r="K879" s="1" t="str">
        <f t="shared" si="29"/>
        <v>Fully Active</v>
      </c>
      <c r="L879" s="6" t="s">
        <v>335</v>
      </c>
      <c r="M879" s="1" t="str">
        <f t="shared" si="30"/>
        <v>https://www.healthcarevaluehub.org/affordability-snapshot/Georgia</v>
      </c>
    </row>
    <row r="880" spans="1:13" ht="41.2" customHeight="1" thickBot="1" x14ac:dyDescent="0.6">
      <c r="A880" s="12">
        <v>879</v>
      </c>
      <c r="B880" t="s">
        <v>38</v>
      </c>
      <c r="C880" s="1" t="str" cm="1">
        <f t="array" ref="C880">_xlfn.SWITCH(B880,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880" s="1" t="s">
        <v>271</v>
      </c>
      <c r="E880" s="1" t="s">
        <v>318</v>
      </c>
      <c r="F880" s="44" t="s">
        <v>381</v>
      </c>
      <c r="G880" s="79" t="s">
        <v>382</v>
      </c>
      <c r="H880" s="73">
        <v>1</v>
      </c>
      <c r="I880" s="18" t="s">
        <v>384</v>
      </c>
      <c r="J880" s="27"/>
      <c r="K880" s="1" t="str">
        <f t="shared" si="29"/>
        <v>Fully Active</v>
      </c>
      <c r="L880" s="6" t="s">
        <v>336</v>
      </c>
      <c r="M880" s="1" t="str">
        <f t="shared" si="30"/>
        <v>https://www.healthcarevaluehub.org/affordability-snapshot/Hawaii</v>
      </c>
    </row>
    <row r="881" spans="1:13" ht="41.2" customHeight="1" thickBot="1" x14ac:dyDescent="0.6">
      <c r="A881" s="12">
        <v>880</v>
      </c>
      <c r="B881" t="s">
        <v>39</v>
      </c>
      <c r="C881" s="1" t="str" cm="1">
        <f t="array" ref="C881">_xlfn.SWITCH(B881,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881" s="1" t="s">
        <v>271</v>
      </c>
      <c r="E881" s="1" t="s">
        <v>318</v>
      </c>
      <c r="F881" s="44" t="s">
        <v>381</v>
      </c>
      <c r="G881" s="79" t="s">
        <v>382</v>
      </c>
      <c r="H881" s="73">
        <v>0</v>
      </c>
      <c r="I881" s="18" t="s">
        <v>383</v>
      </c>
      <c r="J881" s="27"/>
      <c r="K881" s="1" t="str">
        <f t="shared" si="29"/>
        <v>Not Active</v>
      </c>
      <c r="L881" s="81" t="s">
        <v>322</v>
      </c>
      <c r="M881" s="1" t="str">
        <f t="shared" si="30"/>
        <v>https://www.healthcarevaluehub.org/affordability-snapshot/Idaho</v>
      </c>
    </row>
    <row r="882" spans="1:13" ht="41.2" customHeight="1" thickBot="1" x14ac:dyDescent="0.6">
      <c r="A882" s="12">
        <v>881</v>
      </c>
      <c r="B882" t="s">
        <v>40</v>
      </c>
      <c r="C882" s="1" t="str" cm="1">
        <f t="array" ref="C882">_xlfn.SWITCH(B882,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882" s="1" t="s">
        <v>271</v>
      </c>
      <c r="E882" s="1" t="s">
        <v>318</v>
      </c>
      <c r="F882" s="44" t="s">
        <v>381</v>
      </c>
      <c r="G882" s="79" t="s">
        <v>382</v>
      </c>
      <c r="H882" s="73">
        <v>0</v>
      </c>
      <c r="I882" s="18" t="s">
        <v>383</v>
      </c>
      <c r="J882" s="27"/>
      <c r="K882" s="1" t="str">
        <f t="shared" si="29"/>
        <v>Not Active</v>
      </c>
      <c r="L882" s="81" t="s">
        <v>322</v>
      </c>
      <c r="M882" s="1" t="str">
        <f t="shared" si="30"/>
        <v>https://www.healthcarevaluehub.org/affordability-snapshot/Illinois</v>
      </c>
    </row>
    <row r="883" spans="1:13" ht="41.2" customHeight="1" thickBot="1" x14ac:dyDescent="0.6">
      <c r="A883" s="12">
        <v>882</v>
      </c>
      <c r="B883" t="s">
        <v>41</v>
      </c>
      <c r="C883" s="1" t="str" cm="1">
        <f t="array" ref="C883">_xlfn.SWITCH(B883,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883" s="1" t="s">
        <v>271</v>
      </c>
      <c r="E883" s="1" t="s">
        <v>318</v>
      </c>
      <c r="F883" s="44" t="s">
        <v>381</v>
      </c>
      <c r="G883" s="79" t="s">
        <v>382</v>
      </c>
      <c r="H883" s="73">
        <v>1</v>
      </c>
      <c r="I883" s="18" t="s">
        <v>384</v>
      </c>
      <c r="J883" s="27"/>
      <c r="K883" s="1" t="str">
        <f t="shared" si="29"/>
        <v>Fully Active</v>
      </c>
      <c r="L883" s="81" t="s">
        <v>337</v>
      </c>
      <c r="M883" s="1" t="str">
        <f t="shared" si="30"/>
        <v>https://www.healthcarevaluehub.org/affordability-snapshot/Indiana</v>
      </c>
    </row>
    <row r="884" spans="1:13" ht="41.2" customHeight="1" thickBot="1" x14ac:dyDescent="0.6">
      <c r="A884" s="12">
        <v>883</v>
      </c>
      <c r="B884" t="s">
        <v>44</v>
      </c>
      <c r="C884" s="1" t="str" cm="1">
        <f t="array" ref="C884">_xlfn.SWITCH(B884,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884" s="1" t="s">
        <v>271</v>
      </c>
      <c r="E884" s="1" t="s">
        <v>318</v>
      </c>
      <c r="F884" s="44" t="s">
        <v>381</v>
      </c>
      <c r="G884" s="79" t="s">
        <v>382</v>
      </c>
      <c r="H884" s="73">
        <v>0</v>
      </c>
      <c r="I884" s="18" t="s">
        <v>383</v>
      </c>
      <c r="J884" s="27"/>
      <c r="K884" s="1" t="str">
        <f t="shared" si="29"/>
        <v>Not Active</v>
      </c>
      <c r="L884" s="81" t="s">
        <v>322</v>
      </c>
      <c r="M884" s="1" t="str">
        <f t="shared" si="30"/>
        <v>https://www.healthcarevaluehub.org/affordability-snapshot/Iowa</v>
      </c>
    </row>
    <row r="885" spans="1:13" ht="41.2" customHeight="1" thickBot="1" x14ac:dyDescent="0.6">
      <c r="A885" s="12">
        <v>884</v>
      </c>
      <c r="B885" t="s">
        <v>46</v>
      </c>
      <c r="C885" s="1" t="str" cm="1">
        <f t="array" ref="C885">_xlfn.SWITCH(B885,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885" s="1" t="s">
        <v>271</v>
      </c>
      <c r="E885" s="1" t="s">
        <v>318</v>
      </c>
      <c r="F885" s="44" t="s">
        <v>381</v>
      </c>
      <c r="G885" s="79" t="s">
        <v>382</v>
      </c>
      <c r="H885" s="73">
        <v>1</v>
      </c>
      <c r="I885" s="18" t="s">
        <v>384</v>
      </c>
      <c r="J885" s="27" t="s">
        <v>2343</v>
      </c>
      <c r="K885" s="1" t="str">
        <f t="shared" si="29"/>
        <v>Fully Active</v>
      </c>
      <c r="L885" s="81" t="s">
        <v>338</v>
      </c>
      <c r="M885" s="1" t="str">
        <f t="shared" si="30"/>
        <v>https://www.healthcarevaluehub.org/affordability-snapshot/Kansas</v>
      </c>
    </row>
    <row r="886" spans="1:13" ht="41.2" customHeight="1" thickBot="1" x14ac:dyDescent="0.6">
      <c r="A886" s="12">
        <v>885</v>
      </c>
      <c r="B886" t="s">
        <v>47</v>
      </c>
      <c r="C886" s="1" t="str" cm="1">
        <f t="array" ref="C886">_xlfn.SWITCH(B886,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886" s="1" t="s">
        <v>271</v>
      </c>
      <c r="E886" s="1" t="s">
        <v>318</v>
      </c>
      <c r="F886" s="44" t="s">
        <v>381</v>
      </c>
      <c r="G886" s="79" t="s">
        <v>382</v>
      </c>
      <c r="H886" s="73">
        <v>0</v>
      </c>
      <c r="I886" s="18" t="s">
        <v>383</v>
      </c>
      <c r="J886" s="27"/>
      <c r="K886" s="1" t="str">
        <f t="shared" si="29"/>
        <v>Not Active</v>
      </c>
      <c r="L886" s="81" t="s">
        <v>322</v>
      </c>
      <c r="M886" s="1" t="str">
        <f t="shared" si="30"/>
        <v>https://www.healthcarevaluehub.org/affordability-snapshot/Kentucky</v>
      </c>
    </row>
    <row r="887" spans="1:13" ht="41.2" customHeight="1" thickBot="1" x14ac:dyDescent="0.6">
      <c r="A887" s="12">
        <v>886</v>
      </c>
      <c r="B887" t="s">
        <v>48</v>
      </c>
      <c r="C887" s="1" t="str" cm="1">
        <f t="array" ref="C887">_xlfn.SWITCH(B887,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887" s="1" t="s">
        <v>271</v>
      </c>
      <c r="E887" s="1" t="s">
        <v>318</v>
      </c>
      <c r="F887" s="44" t="s">
        <v>381</v>
      </c>
      <c r="G887" s="79" t="s">
        <v>382</v>
      </c>
      <c r="H887" s="73">
        <v>0</v>
      </c>
      <c r="I887" s="18" t="s">
        <v>383</v>
      </c>
      <c r="J887" s="27"/>
      <c r="K887" s="1" t="str">
        <f t="shared" si="29"/>
        <v>Not Active</v>
      </c>
      <c r="L887" s="81" t="s">
        <v>322</v>
      </c>
      <c r="M887" s="1" t="str">
        <f t="shared" si="30"/>
        <v>https://www.healthcarevaluehub.org/affordability-snapshot/Louisiana</v>
      </c>
    </row>
    <row r="888" spans="1:13" ht="41.2" customHeight="1" thickBot="1" x14ac:dyDescent="0.6">
      <c r="A888" s="12">
        <v>887</v>
      </c>
      <c r="B888" t="s">
        <v>49</v>
      </c>
      <c r="C888" s="1" t="str" cm="1">
        <f t="array" ref="C888">_xlfn.SWITCH(B888,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888" s="1" t="s">
        <v>271</v>
      </c>
      <c r="E888" s="1" t="s">
        <v>318</v>
      </c>
      <c r="F888" s="44" t="s">
        <v>381</v>
      </c>
      <c r="G888" s="79" t="s">
        <v>382</v>
      </c>
      <c r="H888" s="73">
        <v>1</v>
      </c>
      <c r="I888" s="18" t="s">
        <v>384</v>
      </c>
      <c r="J888" s="27" t="s">
        <v>2344</v>
      </c>
      <c r="K888" s="1" t="str">
        <f t="shared" si="29"/>
        <v>Fully Active</v>
      </c>
      <c r="L888" s="81" t="s">
        <v>339</v>
      </c>
      <c r="M888" s="1" t="str">
        <f t="shared" si="30"/>
        <v>https://www.healthcarevaluehub.org/affordability-snapshot/Maine</v>
      </c>
    </row>
    <row r="889" spans="1:13" ht="41.2" customHeight="1" thickBot="1" x14ac:dyDescent="0.6">
      <c r="A889" s="12">
        <v>888</v>
      </c>
      <c r="B889" t="s">
        <v>50</v>
      </c>
      <c r="C889" s="1" t="str" cm="1">
        <f t="array" ref="C889">_xlfn.SWITCH(B889,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889" s="1" t="s">
        <v>271</v>
      </c>
      <c r="E889" s="1" t="s">
        <v>318</v>
      </c>
      <c r="F889" s="44" t="s">
        <v>381</v>
      </c>
      <c r="G889" s="79" t="s">
        <v>382</v>
      </c>
      <c r="H889" s="73">
        <v>1</v>
      </c>
      <c r="I889" s="18" t="s">
        <v>384</v>
      </c>
      <c r="J889" s="27"/>
      <c r="K889" s="1" t="str">
        <f t="shared" si="29"/>
        <v>Fully Active</v>
      </c>
      <c r="L889" s="7" t="s">
        <v>341</v>
      </c>
      <c r="M889" s="1" t="str">
        <f t="shared" si="30"/>
        <v>https://www.healthcarevaluehub.org/affordability-snapshot/Maryland</v>
      </c>
    </row>
    <row r="890" spans="1:13" ht="41.2" customHeight="1" thickBot="1" x14ac:dyDescent="0.6">
      <c r="A890" s="12">
        <v>889</v>
      </c>
      <c r="B890" t="s">
        <v>51</v>
      </c>
      <c r="C890" s="1" t="str" cm="1">
        <f t="array" ref="C890">_xlfn.SWITCH(B890,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890" s="1" t="s">
        <v>271</v>
      </c>
      <c r="E890" s="1" t="s">
        <v>318</v>
      </c>
      <c r="F890" s="44" t="s">
        <v>381</v>
      </c>
      <c r="G890" s="79" t="s">
        <v>382</v>
      </c>
      <c r="H890" s="73">
        <v>1</v>
      </c>
      <c r="I890" s="18" t="s">
        <v>384</v>
      </c>
      <c r="J890" s="315" t="s">
        <v>2345</v>
      </c>
      <c r="K890" s="1" t="str">
        <f t="shared" si="29"/>
        <v>Fully Active</v>
      </c>
      <c r="L890" s="7" t="s">
        <v>342</v>
      </c>
      <c r="M890" s="1" t="str">
        <f t="shared" si="30"/>
        <v>https://www.healthcarevaluehub.org/affordability-snapshot/Massachusetts</v>
      </c>
    </row>
    <row r="891" spans="1:13" ht="41.2" customHeight="1" thickBot="1" x14ac:dyDescent="0.6">
      <c r="A891" s="12">
        <v>890</v>
      </c>
      <c r="B891" t="s">
        <v>52</v>
      </c>
      <c r="C891" s="1" t="str" cm="1">
        <f t="array" ref="C891">_xlfn.SWITCH(B891,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891" s="1" t="s">
        <v>271</v>
      </c>
      <c r="E891" s="1" t="s">
        <v>318</v>
      </c>
      <c r="F891" s="44" t="s">
        <v>381</v>
      </c>
      <c r="G891" s="79" t="s">
        <v>382</v>
      </c>
      <c r="H891" s="73">
        <v>0</v>
      </c>
      <c r="I891" s="18" t="s">
        <v>385</v>
      </c>
      <c r="J891" s="27"/>
      <c r="K891" s="1" t="str">
        <f t="shared" si="29"/>
        <v>Not Active</v>
      </c>
      <c r="L891" s="81" t="s">
        <v>344</v>
      </c>
      <c r="M891" s="1" t="str">
        <f t="shared" si="30"/>
        <v>https://www.healthcarevaluehub.org/affordability-snapshot/Michigan</v>
      </c>
    </row>
    <row r="892" spans="1:13" ht="41.2" customHeight="1" thickBot="1" x14ac:dyDescent="0.6">
      <c r="A892" s="12">
        <v>891</v>
      </c>
      <c r="B892" t="s">
        <v>53</v>
      </c>
      <c r="C892" s="1" t="str" cm="1">
        <f t="array" ref="C892">_xlfn.SWITCH(B892,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892" s="1" t="s">
        <v>271</v>
      </c>
      <c r="E892" s="1" t="s">
        <v>318</v>
      </c>
      <c r="F892" s="44" t="s">
        <v>381</v>
      </c>
      <c r="G892" s="79" t="s">
        <v>382</v>
      </c>
      <c r="H892" s="73">
        <v>0</v>
      </c>
      <c r="I892" s="18" t="s">
        <v>385</v>
      </c>
      <c r="J892" s="315"/>
      <c r="K892" s="1" t="str">
        <f t="shared" si="29"/>
        <v>Not Active</v>
      </c>
      <c r="L892" s="6" t="s">
        <v>346</v>
      </c>
      <c r="M892" s="1" t="str">
        <f t="shared" si="30"/>
        <v>https://www.healthcarevaluehub.org/affordability-snapshot/Minnesota</v>
      </c>
    </row>
    <row r="893" spans="1:13" ht="41.2" customHeight="1" thickBot="1" x14ac:dyDescent="0.6">
      <c r="A893" s="12">
        <v>892</v>
      </c>
      <c r="B893" t="s">
        <v>54</v>
      </c>
      <c r="C893" s="1" t="str" cm="1">
        <f t="array" ref="C893">_xlfn.SWITCH(B893,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893" s="1" t="s">
        <v>271</v>
      </c>
      <c r="E893" s="1" t="s">
        <v>318</v>
      </c>
      <c r="F893" s="44" t="s">
        <v>381</v>
      </c>
      <c r="G893" s="79" t="s">
        <v>382</v>
      </c>
      <c r="H893" s="73">
        <v>0</v>
      </c>
      <c r="I893" s="18" t="s">
        <v>383</v>
      </c>
      <c r="J893" s="27"/>
      <c r="K893" s="1" t="str">
        <f t="shared" si="29"/>
        <v>Not Active</v>
      </c>
      <c r="L893" s="81" t="s">
        <v>347</v>
      </c>
      <c r="M893" s="1" t="str">
        <f t="shared" si="30"/>
        <v>https://www.healthcarevaluehub.org/affordability-snapshot/Mississippi</v>
      </c>
    </row>
    <row r="894" spans="1:13" ht="41.2" customHeight="1" thickBot="1" x14ac:dyDescent="0.6">
      <c r="A894" s="12">
        <v>893</v>
      </c>
      <c r="B894" t="s">
        <v>55</v>
      </c>
      <c r="C894" s="1" t="str" cm="1">
        <f t="array" ref="C894">_xlfn.SWITCH(B894,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894" s="1" t="s">
        <v>271</v>
      </c>
      <c r="E894" s="1" t="s">
        <v>318</v>
      </c>
      <c r="F894" s="44" t="s">
        <v>381</v>
      </c>
      <c r="G894" s="79" t="s">
        <v>382</v>
      </c>
      <c r="H894" s="73">
        <v>0</v>
      </c>
      <c r="I894" s="18" t="s">
        <v>385</v>
      </c>
      <c r="J894" s="27"/>
      <c r="K894" s="1" t="str">
        <f t="shared" si="29"/>
        <v>Not Active</v>
      </c>
      <c r="L894" s="8" t="s">
        <v>348</v>
      </c>
      <c r="M894" s="1" t="str">
        <f t="shared" si="30"/>
        <v>https://www.healthcarevaluehub.org/affordability-snapshot/Missouri</v>
      </c>
    </row>
    <row r="895" spans="1:13" ht="41.2" customHeight="1" thickBot="1" x14ac:dyDescent="0.6">
      <c r="A895" s="12">
        <v>894</v>
      </c>
      <c r="B895" t="s">
        <v>56</v>
      </c>
      <c r="C895" s="1" t="str" cm="1">
        <f t="array" ref="C895">_xlfn.SWITCH(B895,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895" s="1" t="s">
        <v>271</v>
      </c>
      <c r="E895" s="1" t="s">
        <v>318</v>
      </c>
      <c r="F895" s="44" t="s">
        <v>381</v>
      </c>
      <c r="G895" s="79" t="s">
        <v>382</v>
      </c>
      <c r="H895" s="73">
        <v>0</v>
      </c>
      <c r="I895" s="18" t="s">
        <v>383</v>
      </c>
      <c r="J895" s="27"/>
      <c r="K895" s="1" t="str">
        <f t="shared" si="29"/>
        <v>Not Active</v>
      </c>
      <c r="L895" s="81" t="s">
        <v>349</v>
      </c>
      <c r="M895" s="1" t="str">
        <f t="shared" si="30"/>
        <v>https://www.healthcarevaluehub.org/affordability-snapshot/Montana</v>
      </c>
    </row>
    <row r="896" spans="1:13" ht="41.2" customHeight="1" thickBot="1" x14ac:dyDescent="0.6">
      <c r="A896" s="12">
        <v>895</v>
      </c>
      <c r="B896" t="s">
        <v>57</v>
      </c>
      <c r="C896" s="1" t="str" cm="1">
        <f t="array" ref="C896">_xlfn.SWITCH(B896,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896" s="1" t="s">
        <v>271</v>
      </c>
      <c r="E896" s="1" t="s">
        <v>318</v>
      </c>
      <c r="F896" s="44" t="s">
        <v>381</v>
      </c>
      <c r="G896" s="79" t="s">
        <v>382</v>
      </c>
      <c r="H896" s="73">
        <v>0</v>
      </c>
      <c r="I896" s="18" t="s">
        <v>383</v>
      </c>
      <c r="J896" s="27"/>
      <c r="K896" s="1" t="str">
        <f t="shared" si="29"/>
        <v>Not Active</v>
      </c>
      <c r="L896" s="81" t="s">
        <v>347</v>
      </c>
      <c r="M896" s="1" t="str">
        <f t="shared" si="30"/>
        <v>https://www.healthcarevaluehub.org/affordability-snapshot/Nebraska</v>
      </c>
    </row>
    <row r="897" spans="1:13" ht="41.2" customHeight="1" thickBot="1" x14ac:dyDescent="0.6">
      <c r="A897" s="12">
        <v>896</v>
      </c>
      <c r="B897" t="s">
        <v>58</v>
      </c>
      <c r="C897" s="1" t="str" cm="1">
        <f t="array" ref="C897">_xlfn.SWITCH(B897,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897" s="1" t="s">
        <v>271</v>
      </c>
      <c r="E897" s="1" t="s">
        <v>318</v>
      </c>
      <c r="F897" s="44" t="s">
        <v>381</v>
      </c>
      <c r="G897" s="79" t="s">
        <v>382</v>
      </c>
      <c r="H897" s="73">
        <v>0</v>
      </c>
      <c r="I897" s="18" t="s">
        <v>383</v>
      </c>
      <c r="J897" s="27"/>
      <c r="K897" s="1" t="str">
        <f t="shared" si="29"/>
        <v>Not Active</v>
      </c>
      <c r="L897" s="6" t="s">
        <v>348</v>
      </c>
      <c r="M897" s="1" t="str">
        <f t="shared" si="30"/>
        <v>https://www.healthcarevaluehub.org/affordability-snapshot/Nevada</v>
      </c>
    </row>
    <row r="898" spans="1:13" ht="41.2" customHeight="1" thickBot="1" x14ac:dyDescent="0.6">
      <c r="A898" s="12">
        <v>897</v>
      </c>
      <c r="B898" t="s">
        <v>59</v>
      </c>
      <c r="C898" s="1" t="str" cm="1">
        <f t="array" ref="C898">_xlfn.SWITCH(B898,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898" s="1" t="s">
        <v>271</v>
      </c>
      <c r="E898" s="1" t="s">
        <v>318</v>
      </c>
      <c r="F898" s="44" t="s">
        <v>381</v>
      </c>
      <c r="G898" s="79" t="s">
        <v>382</v>
      </c>
      <c r="H898" s="73">
        <v>1</v>
      </c>
      <c r="I898" s="18" t="s">
        <v>384</v>
      </c>
      <c r="J898" s="27" t="s">
        <v>2346</v>
      </c>
      <c r="K898" s="1" t="str">
        <f t="shared" si="29"/>
        <v>Fully Active</v>
      </c>
      <c r="L898" s="8" t="s">
        <v>351</v>
      </c>
      <c r="M898" s="1" t="str">
        <f t="shared" si="30"/>
        <v>https://www.healthcarevaluehub.org/affordability-snapshot/New Hampshire</v>
      </c>
    </row>
    <row r="899" spans="1:13" ht="41.2" customHeight="1" thickBot="1" x14ac:dyDescent="0.6">
      <c r="A899" s="12">
        <v>898</v>
      </c>
      <c r="B899" t="s">
        <v>60</v>
      </c>
      <c r="C899" s="1" t="str" cm="1">
        <f t="array" ref="C899">_xlfn.SWITCH(B899,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899" s="1" t="s">
        <v>271</v>
      </c>
      <c r="E899" s="1" t="s">
        <v>318</v>
      </c>
      <c r="F899" s="44" t="s">
        <v>381</v>
      </c>
      <c r="G899" s="79" t="s">
        <v>382</v>
      </c>
      <c r="H899" s="73">
        <v>0</v>
      </c>
      <c r="I899" s="18" t="s">
        <v>383</v>
      </c>
      <c r="J899" s="27"/>
      <c r="K899" s="1" t="str">
        <f t="shared" ref="K899:K962" si="31">IF(H899=1,"Fully Active",
IF(H899=0.5,"Partially Implemented","Not Active"))</f>
        <v>Not Active</v>
      </c>
      <c r="L899" s="81" t="s">
        <v>347</v>
      </c>
      <c r="M899" s="1" t="str">
        <f t="shared" si="30"/>
        <v>https://www.healthcarevaluehub.org/affordability-snapshot/New Jersey</v>
      </c>
    </row>
    <row r="900" spans="1:13" ht="41.2" customHeight="1" thickBot="1" x14ac:dyDescent="0.6">
      <c r="A900" s="12">
        <v>899</v>
      </c>
      <c r="B900" t="s">
        <v>61</v>
      </c>
      <c r="C900" s="1" t="str" cm="1">
        <f t="array" ref="C900">_xlfn.SWITCH(B900,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900" s="1" t="s">
        <v>271</v>
      </c>
      <c r="E900" s="1" t="s">
        <v>318</v>
      </c>
      <c r="F900" s="44" t="s">
        <v>381</v>
      </c>
      <c r="G900" s="79" t="s">
        <v>382</v>
      </c>
      <c r="H900" s="73">
        <v>0</v>
      </c>
      <c r="I900" s="18" t="s">
        <v>383</v>
      </c>
      <c r="J900" s="27"/>
      <c r="K900" s="1" t="str">
        <f t="shared" si="31"/>
        <v>Not Active</v>
      </c>
      <c r="L900" s="6" t="s">
        <v>348</v>
      </c>
      <c r="M900" s="1" t="str">
        <f t="shared" si="30"/>
        <v>https://www.healthcarevaluehub.org/affordability-snapshot/New Mexico</v>
      </c>
    </row>
    <row r="901" spans="1:13" ht="41.2" customHeight="1" thickBot="1" x14ac:dyDescent="0.6">
      <c r="A901" s="12">
        <v>900</v>
      </c>
      <c r="B901" t="s">
        <v>62</v>
      </c>
      <c r="C901" s="1" t="str" cm="1">
        <f t="array" ref="C901">_xlfn.SWITCH(B901,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901" s="1" t="s">
        <v>271</v>
      </c>
      <c r="E901" s="1" t="s">
        <v>318</v>
      </c>
      <c r="F901" s="44" t="s">
        <v>381</v>
      </c>
      <c r="G901" s="79" t="s">
        <v>382</v>
      </c>
      <c r="H901" s="73">
        <v>0</v>
      </c>
      <c r="I901" s="18" t="s">
        <v>385</v>
      </c>
      <c r="J901" s="27"/>
      <c r="K901" s="1" t="str">
        <f t="shared" si="31"/>
        <v>Not Active</v>
      </c>
      <c r="L901" s="8" t="s">
        <v>354</v>
      </c>
      <c r="M901" s="1" t="str">
        <f t="shared" si="30"/>
        <v>https://www.healthcarevaluehub.org/affordability-snapshot/New York</v>
      </c>
    </row>
    <row r="902" spans="1:13" ht="41.2" customHeight="1" thickBot="1" x14ac:dyDescent="0.6">
      <c r="A902" s="12">
        <v>901</v>
      </c>
      <c r="B902" t="s">
        <v>63</v>
      </c>
      <c r="C902" s="1" t="str" cm="1">
        <f t="array" ref="C902">_xlfn.SWITCH(B902,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902" s="1" t="s">
        <v>271</v>
      </c>
      <c r="E902" s="1" t="s">
        <v>318</v>
      </c>
      <c r="F902" s="44" t="s">
        <v>381</v>
      </c>
      <c r="G902" s="79" t="s">
        <v>382</v>
      </c>
      <c r="H902" s="73">
        <v>0</v>
      </c>
      <c r="I902" s="18" t="s">
        <v>383</v>
      </c>
      <c r="J902" s="27"/>
      <c r="K902" s="1" t="str">
        <f t="shared" si="31"/>
        <v>Not Active</v>
      </c>
      <c r="L902" s="6" t="s">
        <v>356</v>
      </c>
      <c r="M902" s="1" t="str">
        <f t="shared" si="30"/>
        <v>https://www.healthcarevaluehub.org/affordability-snapshot/North Carolina</v>
      </c>
    </row>
    <row r="903" spans="1:13" ht="41.2" customHeight="1" thickBot="1" x14ac:dyDescent="0.6">
      <c r="A903" s="12">
        <v>902</v>
      </c>
      <c r="B903" t="s">
        <v>64</v>
      </c>
      <c r="C903" s="1" t="str" cm="1">
        <f t="array" ref="C903">_xlfn.SWITCH(B903,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903" s="1" t="s">
        <v>271</v>
      </c>
      <c r="E903" s="1" t="s">
        <v>318</v>
      </c>
      <c r="F903" s="44" t="s">
        <v>381</v>
      </c>
      <c r="G903" s="79" t="s">
        <v>382</v>
      </c>
      <c r="H903" s="73">
        <v>0</v>
      </c>
      <c r="I903" s="18" t="s">
        <v>383</v>
      </c>
      <c r="J903" s="27"/>
      <c r="K903" s="1" t="str">
        <f t="shared" si="31"/>
        <v>Not Active</v>
      </c>
      <c r="L903" s="81"/>
      <c r="M903" s="1" t="str">
        <f t="shared" si="30"/>
        <v>https://www.healthcarevaluehub.org/affordability-snapshot/North Dakota</v>
      </c>
    </row>
    <row r="904" spans="1:13" ht="41.2" customHeight="1" thickBot="1" x14ac:dyDescent="0.6">
      <c r="A904" s="12">
        <v>903</v>
      </c>
      <c r="B904" t="s">
        <v>65</v>
      </c>
      <c r="C904" s="1" t="str" cm="1">
        <f t="array" ref="C904">_xlfn.SWITCH(B904,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904" s="1" t="s">
        <v>271</v>
      </c>
      <c r="E904" s="1" t="s">
        <v>318</v>
      </c>
      <c r="F904" s="44" t="s">
        <v>381</v>
      </c>
      <c r="G904" s="79" t="s">
        <v>382</v>
      </c>
      <c r="H904" s="73">
        <v>0</v>
      </c>
      <c r="I904" s="18" t="s">
        <v>383</v>
      </c>
      <c r="J904" s="27"/>
      <c r="K904" s="1" t="str">
        <f t="shared" si="31"/>
        <v>Not Active</v>
      </c>
      <c r="L904" s="81"/>
      <c r="M904" s="1" t="str">
        <f t="shared" si="30"/>
        <v>https://www.healthcarevaluehub.org/affordability-snapshot/Ohio</v>
      </c>
    </row>
    <row r="905" spans="1:13" ht="41.2" customHeight="1" thickBot="1" x14ac:dyDescent="0.6">
      <c r="A905" s="12">
        <v>904</v>
      </c>
      <c r="B905" t="s">
        <v>66</v>
      </c>
      <c r="C905" s="1" t="str" cm="1">
        <f t="array" ref="C905">_xlfn.SWITCH(B905,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905" s="1" t="s">
        <v>271</v>
      </c>
      <c r="E905" s="1" t="s">
        <v>318</v>
      </c>
      <c r="F905" s="44" t="s">
        <v>381</v>
      </c>
      <c r="G905" s="79" t="s">
        <v>382</v>
      </c>
      <c r="H905" s="73">
        <v>0</v>
      </c>
      <c r="I905" s="18" t="s">
        <v>385</v>
      </c>
      <c r="J905" s="27"/>
      <c r="K905" s="1" t="str">
        <f t="shared" si="31"/>
        <v>Not Active</v>
      </c>
      <c r="L905" s="81" t="s">
        <v>358</v>
      </c>
      <c r="M905" s="1" t="str">
        <f t="shared" si="30"/>
        <v>https://www.healthcarevaluehub.org/affordability-snapshot/Oklahoma</v>
      </c>
    </row>
    <row r="906" spans="1:13" ht="41.2" customHeight="1" thickBot="1" x14ac:dyDescent="0.6">
      <c r="A906" s="12">
        <v>905</v>
      </c>
      <c r="B906" t="s">
        <v>69</v>
      </c>
      <c r="C906" s="1" t="str" cm="1">
        <f t="array" ref="C906">_xlfn.SWITCH(B906,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906" s="1" t="s">
        <v>271</v>
      </c>
      <c r="E906" s="1" t="s">
        <v>318</v>
      </c>
      <c r="F906" s="44" t="s">
        <v>381</v>
      </c>
      <c r="G906" s="79" t="s">
        <v>382</v>
      </c>
      <c r="H906" s="73">
        <v>1</v>
      </c>
      <c r="I906" s="18" t="s">
        <v>384</v>
      </c>
      <c r="J906" s="27" t="s">
        <v>2347</v>
      </c>
      <c r="K906" s="1" t="str">
        <f t="shared" si="31"/>
        <v>Fully Active</v>
      </c>
      <c r="L906" s="6" t="s">
        <v>360</v>
      </c>
      <c r="M906" s="1" t="str">
        <f t="shared" si="30"/>
        <v>https://www.healthcarevaluehub.org/affordability-snapshot/Oregon</v>
      </c>
    </row>
    <row r="907" spans="1:13" ht="41.2" customHeight="1" thickBot="1" x14ac:dyDescent="0.6">
      <c r="A907" s="12">
        <v>906</v>
      </c>
      <c r="B907" t="s">
        <v>70</v>
      </c>
      <c r="C907" s="1" t="str" cm="1">
        <f t="array" ref="C907">_xlfn.SWITCH(B907,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907" s="1" t="s">
        <v>271</v>
      </c>
      <c r="E907" s="1" t="s">
        <v>318</v>
      </c>
      <c r="F907" s="44" t="s">
        <v>381</v>
      </c>
      <c r="G907" s="79" t="s">
        <v>382</v>
      </c>
      <c r="H907" s="73">
        <v>0</v>
      </c>
      <c r="I907" s="18" t="s">
        <v>383</v>
      </c>
      <c r="J907" s="27"/>
      <c r="K907" s="1" t="str">
        <f t="shared" si="31"/>
        <v>Not Active</v>
      </c>
      <c r="L907" s="81" t="s">
        <v>322</v>
      </c>
      <c r="M907" s="1" t="str">
        <f t="shared" si="30"/>
        <v>https://www.healthcarevaluehub.org/affordability-snapshot/Pennsylvania</v>
      </c>
    </row>
    <row r="908" spans="1:13" ht="41.2" customHeight="1" thickBot="1" x14ac:dyDescent="0.6">
      <c r="A908" s="12">
        <v>907</v>
      </c>
      <c r="B908" t="s">
        <v>71</v>
      </c>
      <c r="C908" s="1" t="str" cm="1">
        <f t="array" ref="C908">_xlfn.SWITCH(B908,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908" s="1" t="s">
        <v>271</v>
      </c>
      <c r="E908" s="1" t="s">
        <v>318</v>
      </c>
      <c r="F908" s="44" t="s">
        <v>381</v>
      </c>
      <c r="G908" s="79" t="s">
        <v>382</v>
      </c>
      <c r="H908" s="73">
        <v>1</v>
      </c>
      <c r="I908" s="18" t="s">
        <v>384</v>
      </c>
      <c r="J908" s="33" t="s">
        <v>361</v>
      </c>
      <c r="K908" s="1" t="str">
        <f t="shared" si="31"/>
        <v>Fully Active</v>
      </c>
      <c r="L908" s="6" t="s">
        <v>362</v>
      </c>
      <c r="M908" s="1" t="str">
        <f t="shared" si="30"/>
        <v>https://www.healthcarevaluehub.org/affordability-snapshot/Rhode Island</v>
      </c>
    </row>
    <row r="909" spans="1:13" ht="41.2" customHeight="1" thickBot="1" x14ac:dyDescent="0.6">
      <c r="A909" s="12">
        <v>908</v>
      </c>
      <c r="B909" t="s">
        <v>72</v>
      </c>
      <c r="C909" s="1" t="str" cm="1">
        <f t="array" ref="C909">_xlfn.SWITCH(B909,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909" s="1" t="s">
        <v>271</v>
      </c>
      <c r="E909" s="1" t="s">
        <v>318</v>
      </c>
      <c r="F909" s="44" t="s">
        <v>381</v>
      </c>
      <c r="G909" s="79" t="s">
        <v>382</v>
      </c>
      <c r="H909" s="73">
        <v>0</v>
      </c>
      <c r="I909" s="18" t="s">
        <v>385</v>
      </c>
      <c r="J909" s="27"/>
      <c r="K909" s="1" t="str">
        <f t="shared" si="31"/>
        <v>Not Active</v>
      </c>
      <c r="L909" s="8" t="s">
        <v>364</v>
      </c>
      <c r="M909" s="1" t="str">
        <f t="shared" si="30"/>
        <v>https://www.healthcarevaluehub.org/affordability-snapshot/South Carolina</v>
      </c>
    </row>
    <row r="910" spans="1:13" ht="41.2" customHeight="1" thickBot="1" x14ac:dyDescent="0.6">
      <c r="A910" s="12">
        <v>909</v>
      </c>
      <c r="B910" t="s">
        <v>73</v>
      </c>
      <c r="C910" s="1" t="str" cm="1">
        <f t="array" ref="C910">_xlfn.SWITCH(B910,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910" s="1" t="s">
        <v>271</v>
      </c>
      <c r="E910" s="1" t="s">
        <v>318</v>
      </c>
      <c r="F910" s="44" t="s">
        <v>381</v>
      </c>
      <c r="G910" s="79" t="s">
        <v>382</v>
      </c>
      <c r="H910" s="73">
        <v>0</v>
      </c>
      <c r="I910" s="18" t="s">
        <v>383</v>
      </c>
      <c r="J910" s="27"/>
      <c r="K910" s="1" t="str">
        <f t="shared" si="31"/>
        <v>Not Active</v>
      </c>
      <c r="L910" s="8" t="s">
        <v>364</v>
      </c>
      <c r="M910" s="1" t="str">
        <f t="shared" si="30"/>
        <v>https://www.healthcarevaluehub.org/affordability-snapshot/South Dakota</v>
      </c>
    </row>
    <row r="911" spans="1:13" ht="41.2" customHeight="1" thickBot="1" x14ac:dyDescent="0.6">
      <c r="A911" s="12">
        <v>910</v>
      </c>
      <c r="B911" t="s">
        <v>74</v>
      </c>
      <c r="C911" s="1" t="str" cm="1">
        <f t="array" ref="C911">_xlfn.SWITCH(B911,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911" s="1" t="s">
        <v>271</v>
      </c>
      <c r="E911" s="1" t="s">
        <v>318</v>
      </c>
      <c r="F911" s="44" t="s">
        <v>381</v>
      </c>
      <c r="G911" s="79" t="s">
        <v>382</v>
      </c>
      <c r="H911" s="73">
        <v>0</v>
      </c>
      <c r="I911" s="18" t="s">
        <v>383</v>
      </c>
      <c r="J911" s="27"/>
      <c r="K911" s="1" t="str">
        <f t="shared" si="31"/>
        <v>Not Active</v>
      </c>
      <c r="L911" s="8" t="s">
        <v>364</v>
      </c>
      <c r="M911" s="1" t="str">
        <f t="shared" si="30"/>
        <v>https://www.healthcarevaluehub.org/affordability-snapshot/Tennessee</v>
      </c>
    </row>
    <row r="912" spans="1:13" ht="41.2" customHeight="1" thickBot="1" x14ac:dyDescent="0.6">
      <c r="A912" s="12">
        <v>911</v>
      </c>
      <c r="B912" t="s">
        <v>77</v>
      </c>
      <c r="C912" s="1" t="str" cm="1">
        <f t="array" ref="C912">_xlfn.SWITCH(B912,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912" s="1" t="s">
        <v>271</v>
      </c>
      <c r="E912" s="1" t="s">
        <v>318</v>
      </c>
      <c r="F912" s="44" t="s">
        <v>381</v>
      </c>
      <c r="G912" s="79" t="s">
        <v>382</v>
      </c>
      <c r="H912" s="73">
        <v>1</v>
      </c>
      <c r="I912" s="18" t="s">
        <v>384</v>
      </c>
      <c r="J912" s="315"/>
      <c r="K912" s="1" t="str">
        <f t="shared" si="31"/>
        <v>Fully Active</v>
      </c>
      <c r="L912" s="6" t="s">
        <v>365</v>
      </c>
      <c r="M912" s="1" t="str">
        <f t="shared" si="30"/>
        <v>https://www.healthcarevaluehub.org/affordability-snapshot/Texas</v>
      </c>
    </row>
    <row r="913" spans="1:13" ht="41.2" customHeight="1" thickBot="1" x14ac:dyDescent="0.6">
      <c r="A913" s="12">
        <v>912</v>
      </c>
      <c r="B913" t="s">
        <v>78</v>
      </c>
      <c r="C913" s="1" t="str" cm="1">
        <f t="array" ref="C913">_xlfn.SWITCH(B913,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913" s="1" t="s">
        <v>271</v>
      </c>
      <c r="E913" s="1" t="s">
        <v>318</v>
      </c>
      <c r="F913" s="44" t="s">
        <v>381</v>
      </c>
      <c r="G913" s="79" t="s">
        <v>382</v>
      </c>
      <c r="H913" s="73">
        <v>1</v>
      </c>
      <c r="I913" s="18" t="s">
        <v>384</v>
      </c>
      <c r="J913" s="27"/>
      <c r="K913" s="1" t="str">
        <f t="shared" si="31"/>
        <v>Fully Active</v>
      </c>
      <c r="L913" s="6" t="s">
        <v>366</v>
      </c>
      <c r="M913" s="1" t="str">
        <f t="shared" si="30"/>
        <v>https://www.healthcarevaluehub.org/affordability-snapshot/Utah</v>
      </c>
    </row>
    <row r="914" spans="1:13" ht="41.2" customHeight="1" thickBot="1" x14ac:dyDescent="0.6">
      <c r="A914" s="12">
        <v>913</v>
      </c>
      <c r="B914" t="s">
        <v>79</v>
      </c>
      <c r="C914" s="1" t="str" cm="1">
        <f t="array" ref="C914">_xlfn.SWITCH(B914,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914" s="1" t="s">
        <v>271</v>
      </c>
      <c r="E914" s="1" t="s">
        <v>318</v>
      </c>
      <c r="F914" s="44" t="s">
        <v>381</v>
      </c>
      <c r="G914" s="79" t="s">
        <v>382</v>
      </c>
      <c r="H914" s="73">
        <v>1</v>
      </c>
      <c r="I914" s="18" t="s">
        <v>384</v>
      </c>
      <c r="J914" s="27" t="s">
        <v>2348</v>
      </c>
      <c r="K914" s="1" t="str">
        <f t="shared" si="31"/>
        <v>Fully Active</v>
      </c>
      <c r="L914" s="6" t="s">
        <v>367</v>
      </c>
      <c r="M914" s="1" t="str">
        <f t="shared" si="30"/>
        <v>https://www.healthcarevaluehub.org/affordability-snapshot/Vermont</v>
      </c>
    </row>
    <row r="915" spans="1:13" ht="41.2" customHeight="1" thickBot="1" x14ac:dyDescent="0.6">
      <c r="A915" s="12">
        <v>914</v>
      </c>
      <c r="B915" t="s">
        <v>80</v>
      </c>
      <c r="C915" s="1" t="str" cm="1">
        <f t="array" ref="C915">_xlfn.SWITCH(B915,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915" s="1" t="s">
        <v>271</v>
      </c>
      <c r="E915" s="1" t="s">
        <v>318</v>
      </c>
      <c r="F915" s="44" t="s">
        <v>381</v>
      </c>
      <c r="G915" s="79" t="s">
        <v>382</v>
      </c>
      <c r="H915" s="73">
        <v>1</v>
      </c>
      <c r="I915" s="18" t="s">
        <v>384</v>
      </c>
      <c r="J915" s="27"/>
      <c r="K915" s="1" t="str">
        <f t="shared" si="31"/>
        <v>Fully Active</v>
      </c>
      <c r="L915" s="6" t="s">
        <v>369</v>
      </c>
      <c r="M915" s="1" t="str">
        <f t="shared" si="30"/>
        <v>https://www.healthcarevaluehub.org/affordability-snapshot/Virginia</v>
      </c>
    </row>
    <row r="916" spans="1:13" ht="41.2" customHeight="1" thickBot="1" x14ac:dyDescent="0.6">
      <c r="A916" s="12">
        <v>915</v>
      </c>
      <c r="B916" t="s">
        <v>81</v>
      </c>
      <c r="C916" s="1" t="str" cm="1">
        <f t="array" ref="C916">_xlfn.SWITCH(B916,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916" s="1" t="s">
        <v>271</v>
      </c>
      <c r="E916" s="1" t="s">
        <v>318</v>
      </c>
      <c r="F916" s="44" t="s">
        <v>381</v>
      </c>
      <c r="G916" s="79" t="s">
        <v>382</v>
      </c>
      <c r="H916" s="73">
        <v>1</v>
      </c>
      <c r="I916" s="18" t="s">
        <v>384</v>
      </c>
      <c r="J916" s="27" t="s">
        <v>2349</v>
      </c>
      <c r="K916" s="1" t="str">
        <f t="shared" si="31"/>
        <v>Fully Active</v>
      </c>
      <c r="L916" s="81" t="s">
        <v>370</v>
      </c>
      <c r="M916" s="1" t="str">
        <f t="shared" si="30"/>
        <v>https://www.healthcarevaluehub.org/affordability-snapshot/Washington</v>
      </c>
    </row>
    <row r="917" spans="1:13" ht="41.2" customHeight="1" thickBot="1" x14ac:dyDescent="0.6">
      <c r="A917" s="12">
        <v>916</v>
      </c>
      <c r="B917" t="s">
        <v>82</v>
      </c>
      <c r="C917" s="1" t="str" cm="1">
        <f t="array" ref="C917">_xlfn.SWITCH(B917,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917" s="1" t="s">
        <v>271</v>
      </c>
      <c r="E917" s="1" t="s">
        <v>318</v>
      </c>
      <c r="F917" s="44" t="s">
        <v>381</v>
      </c>
      <c r="G917" s="79" t="s">
        <v>382</v>
      </c>
      <c r="H917" s="73">
        <v>0</v>
      </c>
      <c r="I917" s="18" t="s">
        <v>383</v>
      </c>
      <c r="J917" s="27"/>
      <c r="K917" s="1" t="str">
        <f t="shared" si="31"/>
        <v>Not Active</v>
      </c>
      <c r="L917" s="6" t="s">
        <v>371</v>
      </c>
      <c r="M917" s="1" t="str">
        <f t="shared" ref="M917:M980" si="32">"https://www.healthcarevaluehub.org/affordability-snapshot/"&amp;B917</f>
        <v>https://www.healthcarevaluehub.org/affordability-snapshot/West Virginia</v>
      </c>
    </row>
    <row r="918" spans="1:13" ht="41.2" customHeight="1" thickBot="1" x14ac:dyDescent="0.6">
      <c r="A918" s="12">
        <v>917</v>
      </c>
      <c r="B918" t="s">
        <v>83</v>
      </c>
      <c r="C918" s="1" t="str" cm="1">
        <f t="array" ref="C918">_xlfn.SWITCH(B918,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918" s="1" t="s">
        <v>271</v>
      </c>
      <c r="E918" s="1" t="s">
        <v>318</v>
      </c>
      <c r="F918" s="44" t="s">
        <v>381</v>
      </c>
      <c r="G918" s="79" t="s">
        <v>382</v>
      </c>
      <c r="H918" s="73">
        <v>1</v>
      </c>
      <c r="I918" s="18" t="s">
        <v>384</v>
      </c>
      <c r="J918" s="27" t="s">
        <v>2350</v>
      </c>
      <c r="K918" s="1" t="str">
        <f t="shared" si="31"/>
        <v>Fully Active</v>
      </c>
      <c r="L918" s="6" t="s">
        <v>372</v>
      </c>
      <c r="M918" s="1" t="str">
        <f t="shared" si="32"/>
        <v>https://www.healthcarevaluehub.org/affordability-snapshot/Wisconsin</v>
      </c>
    </row>
    <row r="919" spans="1:13" ht="41.2" customHeight="1" thickBot="1" x14ac:dyDescent="0.6">
      <c r="A919" s="12">
        <v>918</v>
      </c>
      <c r="B919" t="s">
        <v>84</v>
      </c>
      <c r="C919" s="1" t="str" cm="1">
        <f t="array" ref="C919">_xlfn.SWITCH(B919,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919" s="1" t="s">
        <v>271</v>
      </c>
      <c r="E919" s="1" t="s">
        <v>318</v>
      </c>
      <c r="F919" s="44" t="s">
        <v>381</v>
      </c>
      <c r="G919" s="79" t="s">
        <v>382</v>
      </c>
      <c r="H919" s="73">
        <v>0</v>
      </c>
      <c r="I919" s="18" t="s">
        <v>383</v>
      </c>
      <c r="J919" s="29"/>
      <c r="K919" s="1" t="str">
        <f t="shared" si="31"/>
        <v>Not Active</v>
      </c>
      <c r="L919" s="83" t="s">
        <v>322</v>
      </c>
      <c r="M919" s="1" t="str">
        <f t="shared" si="32"/>
        <v>https://www.healthcarevaluehub.org/affordability-snapshot/Wyoming</v>
      </c>
    </row>
    <row r="920" spans="1:13" ht="41.2" customHeight="1" thickBot="1" x14ac:dyDescent="0.6">
      <c r="A920" s="12">
        <v>919</v>
      </c>
      <c r="B920" t="s">
        <v>21</v>
      </c>
      <c r="C920" s="1" t="str" cm="1">
        <f t="array" ref="C920">_xlfn.SWITCH(B920,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920" s="1" t="s">
        <v>271</v>
      </c>
      <c r="E920" s="1" t="s">
        <v>386</v>
      </c>
      <c r="F920" s="46" t="s">
        <v>387</v>
      </c>
      <c r="G920" s="67" t="s">
        <v>388</v>
      </c>
      <c r="H920" s="73">
        <v>0</v>
      </c>
      <c r="I920" s="18" t="s">
        <v>389</v>
      </c>
      <c r="J920" s="22"/>
      <c r="K920" s="1" t="str">
        <f t="shared" si="31"/>
        <v>Not Active</v>
      </c>
      <c r="L920" s="22"/>
      <c r="M920" s="1" t="str">
        <f t="shared" si="32"/>
        <v>https://www.healthcarevaluehub.org/affordability-snapshot/Alabama</v>
      </c>
    </row>
    <row r="921" spans="1:13" ht="41.2" customHeight="1" thickBot="1" x14ac:dyDescent="0.6">
      <c r="A921" s="12">
        <v>920</v>
      </c>
      <c r="B921" t="s">
        <v>28</v>
      </c>
      <c r="C921" s="1" t="str" cm="1">
        <f t="array" ref="C921">_xlfn.SWITCH(B921,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921" s="1" t="s">
        <v>271</v>
      </c>
      <c r="E921" s="1" t="s">
        <v>386</v>
      </c>
      <c r="F921" s="46" t="s">
        <v>387</v>
      </c>
      <c r="G921" s="67" t="s">
        <v>388</v>
      </c>
      <c r="H921" s="73">
        <v>0</v>
      </c>
      <c r="I921" s="18" t="s">
        <v>389</v>
      </c>
      <c r="J921" s="22"/>
      <c r="K921" s="1" t="str">
        <f t="shared" si="31"/>
        <v>Not Active</v>
      </c>
      <c r="L921" s="22"/>
      <c r="M921" s="1" t="str">
        <f t="shared" si="32"/>
        <v>https://www.healthcarevaluehub.org/affordability-snapshot/Alaska</v>
      </c>
    </row>
    <row r="922" spans="1:13" ht="41.2" customHeight="1" thickBot="1" x14ac:dyDescent="0.6">
      <c r="A922" s="12">
        <v>921</v>
      </c>
      <c r="B922" t="s">
        <v>29</v>
      </c>
      <c r="C922" s="1" t="str" cm="1">
        <f t="array" ref="C922">_xlfn.SWITCH(B922,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922" s="1" t="s">
        <v>271</v>
      </c>
      <c r="E922" s="1" t="s">
        <v>386</v>
      </c>
      <c r="F922" s="46" t="s">
        <v>387</v>
      </c>
      <c r="G922" s="67" t="s">
        <v>388</v>
      </c>
      <c r="H922" s="73">
        <v>0.5</v>
      </c>
      <c r="I922" s="18" t="s">
        <v>390</v>
      </c>
      <c r="J922" s="22" t="s">
        <v>391</v>
      </c>
      <c r="K922" s="1" t="str">
        <f t="shared" si="31"/>
        <v>Partially Implemented</v>
      </c>
      <c r="L922" s="22" t="s">
        <v>392</v>
      </c>
      <c r="M922" s="1" t="str">
        <f t="shared" si="32"/>
        <v>https://www.healthcarevaluehub.org/affordability-snapshot/Arizona</v>
      </c>
    </row>
    <row r="923" spans="1:13" ht="41.2" customHeight="1" thickBot="1" x14ac:dyDescent="0.6">
      <c r="A923" s="12">
        <v>922</v>
      </c>
      <c r="B923" t="s">
        <v>30</v>
      </c>
      <c r="C923" s="1" t="str" cm="1">
        <f t="array" ref="C923">_xlfn.SWITCH(B923,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923" s="1" t="s">
        <v>271</v>
      </c>
      <c r="E923" s="1" t="s">
        <v>386</v>
      </c>
      <c r="F923" s="46" t="s">
        <v>387</v>
      </c>
      <c r="G923" s="67" t="s">
        <v>388</v>
      </c>
      <c r="H923" s="73">
        <v>0</v>
      </c>
      <c r="I923" s="18" t="s">
        <v>389</v>
      </c>
      <c r="J923" s="22"/>
      <c r="K923" s="1" t="str">
        <f t="shared" si="31"/>
        <v>Not Active</v>
      </c>
      <c r="L923" s="22"/>
      <c r="M923" s="1" t="str">
        <f t="shared" si="32"/>
        <v>https://www.healthcarevaluehub.org/affordability-snapshot/Arkansas</v>
      </c>
    </row>
    <row r="924" spans="1:13" ht="41.2" customHeight="1" thickBot="1" x14ac:dyDescent="0.6">
      <c r="A924" s="12">
        <v>923</v>
      </c>
      <c r="B924" t="s">
        <v>31</v>
      </c>
      <c r="C924" s="1" t="str" cm="1">
        <f t="array" ref="C924">_xlfn.SWITCH(B924,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924" s="1" t="s">
        <v>271</v>
      </c>
      <c r="E924" s="1" t="s">
        <v>386</v>
      </c>
      <c r="F924" s="46" t="s">
        <v>387</v>
      </c>
      <c r="G924" s="67" t="s">
        <v>388</v>
      </c>
      <c r="H924" s="73">
        <v>0</v>
      </c>
      <c r="I924" s="18" t="s">
        <v>389</v>
      </c>
      <c r="J924" s="22"/>
      <c r="K924" s="1" t="str">
        <f t="shared" si="31"/>
        <v>Not Active</v>
      </c>
      <c r="L924" s="22"/>
      <c r="M924" s="1" t="str">
        <f t="shared" si="32"/>
        <v>https://www.healthcarevaluehub.org/affordability-snapshot/California</v>
      </c>
    </row>
    <row r="925" spans="1:13" ht="41.2" customHeight="1" thickBot="1" x14ac:dyDescent="0.6">
      <c r="A925" s="12">
        <v>924</v>
      </c>
      <c r="B925" t="s">
        <v>32</v>
      </c>
      <c r="C925" s="1" t="str" cm="1">
        <f t="array" ref="C925">_xlfn.SWITCH(B925,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925" s="1" t="s">
        <v>271</v>
      </c>
      <c r="E925" s="1" t="s">
        <v>386</v>
      </c>
      <c r="F925" s="46" t="s">
        <v>387</v>
      </c>
      <c r="G925" s="67" t="s">
        <v>388</v>
      </c>
      <c r="H925" s="73">
        <v>1</v>
      </c>
      <c r="I925" s="18" t="s">
        <v>393</v>
      </c>
      <c r="J925" s="22" t="s">
        <v>394</v>
      </c>
      <c r="K925" s="1" t="str">
        <f t="shared" si="31"/>
        <v>Fully Active</v>
      </c>
      <c r="L925" s="22" t="s">
        <v>395</v>
      </c>
      <c r="M925" s="1" t="str">
        <f t="shared" si="32"/>
        <v>https://www.healthcarevaluehub.org/affordability-snapshot/Colorado</v>
      </c>
    </row>
    <row r="926" spans="1:13" ht="41.2" customHeight="1" thickBot="1" x14ac:dyDescent="0.6">
      <c r="A926" s="12">
        <v>925</v>
      </c>
      <c r="B926" t="s">
        <v>33</v>
      </c>
      <c r="C926" s="1" t="str" cm="1">
        <f t="array" ref="C926">_xlfn.SWITCH(B926,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926" s="1" t="s">
        <v>271</v>
      </c>
      <c r="E926" s="1" t="s">
        <v>386</v>
      </c>
      <c r="F926" s="46" t="s">
        <v>387</v>
      </c>
      <c r="G926" s="67" t="s">
        <v>388</v>
      </c>
      <c r="H926" s="73">
        <v>0</v>
      </c>
      <c r="I926" s="18" t="s">
        <v>389</v>
      </c>
      <c r="J926" s="22"/>
      <c r="K926" s="1" t="str">
        <f t="shared" si="31"/>
        <v>Not Active</v>
      </c>
      <c r="L926" s="22"/>
      <c r="M926" s="1" t="str">
        <f t="shared" si="32"/>
        <v>https://www.healthcarevaluehub.org/affordability-snapshot/Connecticut</v>
      </c>
    </row>
    <row r="927" spans="1:13" ht="41.2" customHeight="1" thickBot="1" x14ac:dyDescent="0.6">
      <c r="A927" s="12">
        <v>926</v>
      </c>
      <c r="B927" t="s">
        <v>34</v>
      </c>
      <c r="C927" s="1" t="str" cm="1">
        <f t="array" ref="C927">_xlfn.SWITCH(B927,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927" s="1" t="s">
        <v>271</v>
      </c>
      <c r="E927" s="1" t="s">
        <v>386</v>
      </c>
      <c r="F927" s="46" t="s">
        <v>387</v>
      </c>
      <c r="G927" s="67" t="s">
        <v>388</v>
      </c>
      <c r="H927" s="73">
        <v>1</v>
      </c>
      <c r="I927" s="18" t="s">
        <v>393</v>
      </c>
      <c r="J927" s="22" t="s">
        <v>396</v>
      </c>
      <c r="K927" s="1" t="str">
        <f t="shared" si="31"/>
        <v>Fully Active</v>
      </c>
      <c r="L927" s="22" t="s">
        <v>397</v>
      </c>
      <c r="M927" s="1" t="str">
        <f t="shared" si="32"/>
        <v>https://www.healthcarevaluehub.org/affordability-snapshot/Delaware</v>
      </c>
    </row>
    <row r="928" spans="1:13" ht="41.2" customHeight="1" thickBot="1" x14ac:dyDescent="0.6">
      <c r="A928" s="12">
        <v>927</v>
      </c>
      <c r="B928" t="s">
        <v>35</v>
      </c>
      <c r="C928" s="1" t="str" cm="1">
        <f t="array" ref="C928">_xlfn.SWITCH(B928,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928" s="1" t="s">
        <v>271</v>
      </c>
      <c r="E928" s="1" t="s">
        <v>386</v>
      </c>
      <c r="F928" s="46" t="s">
        <v>387</v>
      </c>
      <c r="G928" s="67" t="s">
        <v>388</v>
      </c>
      <c r="H928" s="73">
        <v>0</v>
      </c>
      <c r="I928" s="18" t="s">
        <v>389</v>
      </c>
      <c r="J928" s="22"/>
      <c r="K928" s="1" t="str">
        <f t="shared" si="31"/>
        <v>Not Active</v>
      </c>
      <c r="L928" s="22"/>
      <c r="M928" s="1" t="str">
        <f t="shared" si="32"/>
        <v>https://www.healthcarevaluehub.org/affordability-snapshot/District of Columbia</v>
      </c>
    </row>
    <row r="929" spans="1:13" ht="41.2" customHeight="1" thickBot="1" x14ac:dyDescent="0.6">
      <c r="A929" s="12">
        <v>928</v>
      </c>
      <c r="B929" t="s">
        <v>36</v>
      </c>
      <c r="C929" s="1" t="str" cm="1">
        <f t="array" ref="C929">_xlfn.SWITCH(B929,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929" s="1" t="s">
        <v>271</v>
      </c>
      <c r="E929" s="1" t="s">
        <v>386</v>
      </c>
      <c r="F929" s="46" t="s">
        <v>387</v>
      </c>
      <c r="G929" s="67" t="s">
        <v>388</v>
      </c>
      <c r="H929" s="73">
        <v>1</v>
      </c>
      <c r="I929" s="18" t="s">
        <v>393</v>
      </c>
      <c r="J929" s="22" t="s">
        <v>398</v>
      </c>
      <c r="K929" s="1" t="str">
        <f t="shared" si="31"/>
        <v>Fully Active</v>
      </c>
      <c r="L929" s="22" t="s">
        <v>399</v>
      </c>
      <c r="M929" s="1" t="str">
        <f t="shared" si="32"/>
        <v>https://www.healthcarevaluehub.org/affordability-snapshot/Florida</v>
      </c>
    </row>
    <row r="930" spans="1:13" ht="41.2" customHeight="1" thickBot="1" x14ac:dyDescent="0.6">
      <c r="A930" s="12">
        <v>929</v>
      </c>
      <c r="B930" t="s">
        <v>37</v>
      </c>
      <c r="C930" s="1" t="str" cm="1">
        <f t="array" ref="C930">_xlfn.SWITCH(B930,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930" s="1" t="s">
        <v>271</v>
      </c>
      <c r="E930" s="1" t="s">
        <v>386</v>
      </c>
      <c r="F930" s="46" t="s">
        <v>387</v>
      </c>
      <c r="G930" s="67" t="s">
        <v>388</v>
      </c>
      <c r="H930" s="73">
        <v>0</v>
      </c>
      <c r="I930" s="18" t="s">
        <v>389</v>
      </c>
      <c r="J930" s="22"/>
      <c r="K930" s="1" t="str">
        <f t="shared" si="31"/>
        <v>Not Active</v>
      </c>
      <c r="L930" s="22"/>
      <c r="M930" s="1" t="str">
        <f t="shared" si="32"/>
        <v>https://www.healthcarevaluehub.org/affordability-snapshot/Georgia</v>
      </c>
    </row>
    <row r="931" spans="1:13" ht="41.2" customHeight="1" thickBot="1" x14ac:dyDescent="0.6">
      <c r="A931" s="12">
        <v>930</v>
      </c>
      <c r="B931" t="s">
        <v>38</v>
      </c>
      <c r="C931" s="1" t="str" cm="1">
        <f t="array" ref="C931">_xlfn.SWITCH(B931,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931" s="1" t="s">
        <v>271</v>
      </c>
      <c r="E931" s="1" t="s">
        <v>386</v>
      </c>
      <c r="F931" s="46" t="s">
        <v>387</v>
      </c>
      <c r="G931" s="67" t="s">
        <v>388</v>
      </c>
      <c r="H931" s="73">
        <v>0</v>
      </c>
      <c r="I931" s="18" t="s">
        <v>389</v>
      </c>
      <c r="J931" s="22"/>
      <c r="K931" s="1" t="str">
        <f t="shared" si="31"/>
        <v>Not Active</v>
      </c>
      <c r="L931" s="22"/>
      <c r="M931" s="1" t="str">
        <f t="shared" si="32"/>
        <v>https://www.healthcarevaluehub.org/affordability-snapshot/Hawaii</v>
      </c>
    </row>
    <row r="932" spans="1:13" ht="41.2" customHeight="1" thickBot="1" x14ac:dyDescent="0.6">
      <c r="A932" s="12">
        <v>931</v>
      </c>
      <c r="B932" t="s">
        <v>39</v>
      </c>
      <c r="C932" s="1" t="str" cm="1">
        <f t="array" ref="C932">_xlfn.SWITCH(B932,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932" s="1" t="s">
        <v>271</v>
      </c>
      <c r="E932" s="1" t="s">
        <v>386</v>
      </c>
      <c r="F932" s="46" t="s">
        <v>387</v>
      </c>
      <c r="G932" s="67" t="s">
        <v>388</v>
      </c>
      <c r="H932" s="73">
        <v>0</v>
      </c>
      <c r="I932" s="18" t="s">
        <v>389</v>
      </c>
      <c r="J932" s="22"/>
      <c r="K932" s="1" t="str">
        <f t="shared" si="31"/>
        <v>Not Active</v>
      </c>
      <c r="L932" s="22"/>
      <c r="M932" s="1" t="str">
        <f t="shared" si="32"/>
        <v>https://www.healthcarevaluehub.org/affordability-snapshot/Idaho</v>
      </c>
    </row>
    <row r="933" spans="1:13" ht="41.2" customHeight="1" thickBot="1" x14ac:dyDescent="0.6">
      <c r="A933" s="12">
        <v>932</v>
      </c>
      <c r="B933" t="s">
        <v>40</v>
      </c>
      <c r="C933" s="1" t="str" cm="1">
        <f t="array" ref="C933">_xlfn.SWITCH(B933,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933" s="1" t="s">
        <v>271</v>
      </c>
      <c r="E933" s="1" t="s">
        <v>386</v>
      </c>
      <c r="F933" s="46" t="s">
        <v>387</v>
      </c>
      <c r="G933" s="67" t="s">
        <v>388</v>
      </c>
      <c r="H933" s="73">
        <v>0</v>
      </c>
      <c r="I933" s="18" t="s">
        <v>389</v>
      </c>
      <c r="J933" s="22"/>
      <c r="K933" s="1" t="str">
        <f t="shared" si="31"/>
        <v>Not Active</v>
      </c>
      <c r="L933" s="22"/>
      <c r="M933" s="1" t="str">
        <f t="shared" si="32"/>
        <v>https://www.healthcarevaluehub.org/affordability-snapshot/Illinois</v>
      </c>
    </row>
    <row r="934" spans="1:13" ht="41.2" customHeight="1" thickBot="1" x14ac:dyDescent="0.6">
      <c r="A934" s="12">
        <v>933</v>
      </c>
      <c r="B934" t="s">
        <v>41</v>
      </c>
      <c r="C934" s="1" t="str" cm="1">
        <f t="array" ref="C934">_xlfn.SWITCH(B934,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934" s="1" t="s">
        <v>271</v>
      </c>
      <c r="E934" s="1" t="s">
        <v>386</v>
      </c>
      <c r="F934" s="46" t="s">
        <v>387</v>
      </c>
      <c r="G934" s="67" t="s">
        <v>388</v>
      </c>
      <c r="H934" s="287">
        <v>0.5</v>
      </c>
      <c r="I934" s="18" t="s">
        <v>390</v>
      </c>
      <c r="J934" s="22" t="s">
        <v>400</v>
      </c>
      <c r="K934" s="1" t="str">
        <f t="shared" si="31"/>
        <v>Partially Implemented</v>
      </c>
      <c r="L934" s="9" t="s">
        <v>401</v>
      </c>
      <c r="M934" s="1" t="str">
        <f t="shared" si="32"/>
        <v>https://www.healthcarevaluehub.org/affordability-snapshot/Indiana</v>
      </c>
    </row>
    <row r="935" spans="1:13" ht="41.2" customHeight="1" thickBot="1" x14ac:dyDescent="0.6">
      <c r="A935" s="12">
        <v>934</v>
      </c>
      <c r="B935" t="s">
        <v>44</v>
      </c>
      <c r="C935" s="1" t="str" cm="1">
        <f t="array" ref="C935">_xlfn.SWITCH(B935,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935" s="1" t="s">
        <v>271</v>
      </c>
      <c r="E935" s="1" t="s">
        <v>386</v>
      </c>
      <c r="F935" s="46" t="s">
        <v>387</v>
      </c>
      <c r="G935" s="67" t="s">
        <v>388</v>
      </c>
      <c r="H935" s="73">
        <v>0</v>
      </c>
      <c r="I935" s="18" t="s">
        <v>389</v>
      </c>
      <c r="J935" s="22"/>
      <c r="K935" s="1" t="str">
        <f t="shared" si="31"/>
        <v>Not Active</v>
      </c>
      <c r="L935" s="22"/>
      <c r="M935" s="1" t="str">
        <f t="shared" si="32"/>
        <v>https://www.healthcarevaluehub.org/affordability-snapshot/Iowa</v>
      </c>
    </row>
    <row r="936" spans="1:13" ht="41.2" customHeight="1" thickBot="1" x14ac:dyDescent="0.6">
      <c r="A936" s="12">
        <v>935</v>
      </c>
      <c r="B936" t="s">
        <v>46</v>
      </c>
      <c r="C936" s="1" t="str" cm="1">
        <f t="array" ref="C936">_xlfn.SWITCH(B936,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936" s="1" t="s">
        <v>271</v>
      </c>
      <c r="E936" s="1" t="s">
        <v>386</v>
      </c>
      <c r="F936" s="46" t="s">
        <v>387</v>
      </c>
      <c r="G936" s="67" t="s">
        <v>388</v>
      </c>
      <c r="H936" s="73">
        <v>0</v>
      </c>
      <c r="I936" s="18" t="s">
        <v>389</v>
      </c>
      <c r="J936" s="22"/>
      <c r="K936" s="1" t="str">
        <f t="shared" si="31"/>
        <v>Not Active</v>
      </c>
      <c r="L936" s="22"/>
      <c r="M936" s="1" t="str">
        <f t="shared" si="32"/>
        <v>https://www.healthcarevaluehub.org/affordability-snapshot/Kansas</v>
      </c>
    </row>
    <row r="937" spans="1:13" ht="41.2" customHeight="1" thickBot="1" x14ac:dyDescent="0.6">
      <c r="A937" s="12">
        <v>936</v>
      </c>
      <c r="B937" t="s">
        <v>47</v>
      </c>
      <c r="C937" s="1" t="str" cm="1">
        <f t="array" ref="C937">_xlfn.SWITCH(B937,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937" s="1" t="s">
        <v>271</v>
      </c>
      <c r="E937" s="1" t="s">
        <v>386</v>
      </c>
      <c r="F937" s="46" t="s">
        <v>387</v>
      </c>
      <c r="G937" s="67" t="s">
        <v>388</v>
      </c>
      <c r="H937" s="73">
        <v>0</v>
      </c>
      <c r="I937" s="18" t="s">
        <v>389</v>
      </c>
      <c r="J937" s="22"/>
      <c r="K937" s="1" t="str">
        <f t="shared" si="31"/>
        <v>Not Active</v>
      </c>
      <c r="L937" s="22"/>
      <c r="M937" s="1" t="str">
        <f t="shared" si="32"/>
        <v>https://www.healthcarevaluehub.org/affordability-snapshot/Kentucky</v>
      </c>
    </row>
    <row r="938" spans="1:13" ht="41.2" customHeight="1" thickBot="1" x14ac:dyDescent="0.6">
      <c r="A938" s="12">
        <v>937</v>
      </c>
      <c r="B938" t="s">
        <v>48</v>
      </c>
      <c r="C938" s="1" t="str" cm="1">
        <f t="array" ref="C938">_xlfn.SWITCH(B938,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938" s="1" t="s">
        <v>271</v>
      </c>
      <c r="E938" s="1" t="s">
        <v>386</v>
      </c>
      <c r="F938" s="46" t="s">
        <v>387</v>
      </c>
      <c r="G938" s="67" t="s">
        <v>388</v>
      </c>
      <c r="H938" s="73">
        <v>0</v>
      </c>
      <c r="I938" s="18" t="s">
        <v>389</v>
      </c>
      <c r="J938" s="22"/>
      <c r="K938" s="1" t="str">
        <f t="shared" si="31"/>
        <v>Not Active</v>
      </c>
      <c r="L938" s="22"/>
      <c r="M938" s="1" t="str">
        <f t="shared" si="32"/>
        <v>https://www.healthcarevaluehub.org/affordability-snapshot/Louisiana</v>
      </c>
    </row>
    <row r="939" spans="1:13" ht="41.2" customHeight="1" thickBot="1" x14ac:dyDescent="0.6">
      <c r="A939" s="12">
        <v>938</v>
      </c>
      <c r="B939" t="s">
        <v>49</v>
      </c>
      <c r="C939" s="1" t="str" cm="1">
        <f t="array" ref="C939">_xlfn.SWITCH(B939,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939" s="1" t="s">
        <v>271</v>
      </c>
      <c r="E939" s="1" t="s">
        <v>386</v>
      </c>
      <c r="F939" s="46" t="s">
        <v>387</v>
      </c>
      <c r="G939" s="67" t="s">
        <v>388</v>
      </c>
      <c r="H939" s="73">
        <v>1</v>
      </c>
      <c r="I939" s="18" t="s">
        <v>393</v>
      </c>
      <c r="J939" s="22" t="s">
        <v>402</v>
      </c>
      <c r="K939" s="1" t="str">
        <f t="shared" si="31"/>
        <v>Fully Active</v>
      </c>
      <c r="L939" s="22" t="s">
        <v>403</v>
      </c>
      <c r="M939" s="1" t="str">
        <f t="shared" si="32"/>
        <v>https://www.healthcarevaluehub.org/affordability-snapshot/Maine</v>
      </c>
    </row>
    <row r="940" spans="1:13" ht="41.2" customHeight="1" thickBot="1" x14ac:dyDescent="0.6">
      <c r="A940" s="12">
        <v>939</v>
      </c>
      <c r="B940" t="s">
        <v>50</v>
      </c>
      <c r="C940" s="1" t="str" cm="1">
        <f t="array" ref="C940">_xlfn.SWITCH(B940,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940" s="1" t="s">
        <v>271</v>
      </c>
      <c r="E940" s="1" t="s">
        <v>386</v>
      </c>
      <c r="F940" s="46" t="s">
        <v>387</v>
      </c>
      <c r="G940" s="67" t="s">
        <v>388</v>
      </c>
      <c r="H940" s="73">
        <v>1</v>
      </c>
      <c r="I940" s="18" t="s">
        <v>393</v>
      </c>
      <c r="J940" s="22" t="s">
        <v>404</v>
      </c>
      <c r="K940" s="1" t="str">
        <f t="shared" si="31"/>
        <v>Fully Active</v>
      </c>
      <c r="L940" s="22" t="s">
        <v>405</v>
      </c>
      <c r="M940" s="1" t="str">
        <f t="shared" si="32"/>
        <v>https://www.healthcarevaluehub.org/affordability-snapshot/Maryland</v>
      </c>
    </row>
    <row r="941" spans="1:13" ht="41.2" customHeight="1" thickBot="1" x14ac:dyDescent="0.6">
      <c r="A941" s="12">
        <v>940</v>
      </c>
      <c r="B941" t="s">
        <v>51</v>
      </c>
      <c r="C941" s="1" t="str" cm="1">
        <f t="array" ref="C941">_xlfn.SWITCH(B941,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941" s="1" t="s">
        <v>271</v>
      </c>
      <c r="E941" s="1" t="s">
        <v>386</v>
      </c>
      <c r="F941" s="46" t="s">
        <v>387</v>
      </c>
      <c r="G941" s="67" t="s">
        <v>388</v>
      </c>
      <c r="H941" s="73">
        <v>1</v>
      </c>
      <c r="I941" s="18" t="s">
        <v>393</v>
      </c>
      <c r="J941" s="22" t="s">
        <v>406</v>
      </c>
      <c r="K941" s="1" t="str">
        <f t="shared" si="31"/>
        <v>Fully Active</v>
      </c>
      <c r="L941" s="22" t="s">
        <v>407</v>
      </c>
      <c r="M941" s="1" t="str">
        <f t="shared" si="32"/>
        <v>https://www.healthcarevaluehub.org/affordability-snapshot/Massachusetts</v>
      </c>
    </row>
    <row r="942" spans="1:13" ht="41.2" customHeight="1" thickBot="1" x14ac:dyDescent="0.6">
      <c r="A942" s="12">
        <v>941</v>
      </c>
      <c r="B942" t="s">
        <v>52</v>
      </c>
      <c r="C942" s="1" t="str" cm="1">
        <f t="array" ref="C942">_xlfn.SWITCH(B942,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942" s="1" t="s">
        <v>271</v>
      </c>
      <c r="E942" s="1" t="s">
        <v>386</v>
      </c>
      <c r="F942" s="46" t="s">
        <v>387</v>
      </c>
      <c r="G942" s="67" t="s">
        <v>388</v>
      </c>
      <c r="H942" s="73">
        <v>0</v>
      </c>
      <c r="I942" s="18" t="s">
        <v>389</v>
      </c>
      <c r="J942" s="22"/>
      <c r="K942" s="1" t="str">
        <f t="shared" si="31"/>
        <v>Not Active</v>
      </c>
      <c r="L942" s="22"/>
      <c r="M942" s="1" t="str">
        <f t="shared" si="32"/>
        <v>https://www.healthcarevaluehub.org/affordability-snapshot/Michigan</v>
      </c>
    </row>
    <row r="943" spans="1:13" ht="41.2" customHeight="1" thickBot="1" x14ac:dyDescent="0.6">
      <c r="A943" s="12">
        <v>942</v>
      </c>
      <c r="B943" t="s">
        <v>53</v>
      </c>
      <c r="C943" s="1" t="str" cm="1">
        <f t="array" ref="C943">_xlfn.SWITCH(B943,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943" s="1" t="s">
        <v>271</v>
      </c>
      <c r="E943" s="1" t="s">
        <v>386</v>
      </c>
      <c r="F943" s="46" t="s">
        <v>387</v>
      </c>
      <c r="G943" s="67" t="s">
        <v>388</v>
      </c>
      <c r="H943" s="73">
        <v>0</v>
      </c>
      <c r="I943" s="18" t="s">
        <v>389</v>
      </c>
      <c r="J943" s="22"/>
      <c r="K943" s="1" t="str">
        <f t="shared" si="31"/>
        <v>Not Active</v>
      </c>
      <c r="L943" s="22"/>
      <c r="M943" s="1" t="str">
        <f t="shared" si="32"/>
        <v>https://www.healthcarevaluehub.org/affordability-snapshot/Minnesota</v>
      </c>
    </row>
    <row r="944" spans="1:13" ht="41.2" customHeight="1" thickBot="1" x14ac:dyDescent="0.6">
      <c r="A944" s="12">
        <v>943</v>
      </c>
      <c r="B944" t="s">
        <v>54</v>
      </c>
      <c r="C944" s="1" t="str" cm="1">
        <f t="array" ref="C944">_xlfn.SWITCH(B944,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944" s="1" t="s">
        <v>271</v>
      </c>
      <c r="E944" s="1" t="s">
        <v>386</v>
      </c>
      <c r="F944" s="46" t="s">
        <v>387</v>
      </c>
      <c r="G944" s="67" t="s">
        <v>388</v>
      </c>
      <c r="H944" s="73">
        <v>0</v>
      </c>
      <c r="I944" s="18" t="s">
        <v>389</v>
      </c>
      <c r="J944" s="22"/>
      <c r="K944" s="1" t="str">
        <f t="shared" si="31"/>
        <v>Not Active</v>
      </c>
      <c r="L944" s="22"/>
      <c r="M944" s="1" t="str">
        <f t="shared" si="32"/>
        <v>https://www.healthcarevaluehub.org/affordability-snapshot/Mississippi</v>
      </c>
    </row>
    <row r="945" spans="1:13" ht="41.2" customHeight="1" thickBot="1" x14ac:dyDescent="0.6">
      <c r="A945" s="12">
        <v>944</v>
      </c>
      <c r="B945" t="s">
        <v>55</v>
      </c>
      <c r="C945" s="1" t="str" cm="1">
        <f t="array" ref="C945">_xlfn.SWITCH(B945,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945" s="1" t="s">
        <v>271</v>
      </c>
      <c r="E945" s="1" t="s">
        <v>386</v>
      </c>
      <c r="F945" s="46" t="s">
        <v>387</v>
      </c>
      <c r="G945" s="67" t="s">
        <v>388</v>
      </c>
      <c r="H945" s="73">
        <v>0.5</v>
      </c>
      <c r="I945" s="18" t="s">
        <v>390</v>
      </c>
      <c r="J945" s="22" t="s">
        <v>408</v>
      </c>
      <c r="K945" s="1" t="str">
        <f t="shared" si="31"/>
        <v>Partially Implemented</v>
      </c>
      <c r="L945" s="22" t="s">
        <v>409</v>
      </c>
      <c r="M945" s="1" t="str">
        <f t="shared" si="32"/>
        <v>https://www.healthcarevaluehub.org/affordability-snapshot/Missouri</v>
      </c>
    </row>
    <row r="946" spans="1:13" ht="41.2" customHeight="1" thickBot="1" x14ac:dyDescent="0.6">
      <c r="A946" s="12">
        <v>945</v>
      </c>
      <c r="B946" t="s">
        <v>56</v>
      </c>
      <c r="C946" s="1" t="str" cm="1">
        <f t="array" ref="C946">_xlfn.SWITCH(B946,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946" s="1" t="s">
        <v>271</v>
      </c>
      <c r="E946" s="1" t="s">
        <v>386</v>
      </c>
      <c r="F946" s="46" t="s">
        <v>387</v>
      </c>
      <c r="G946" s="67" t="s">
        <v>388</v>
      </c>
      <c r="H946" s="73">
        <v>0.5</v>
      </c>
      <c r="I946" s="18" t="s">
        <v>390</v>
      </c>
      <c r="J946" s="22" t="s">
        <v>410</v>
      </c>
      <c r="K946" s="1" t="str">
        <f t="shared" si="31"/>
        <v>Partially Implemented</v>
      </c>
      <c r="L946" s="84" t="s">
        <v>411</v>
      </c>
      <c r="M946" s="1" t="str">
        <f t="shared" si="32"/>
        <v>https://www.healthcarevaluehub.org/affordability-snapshot/Montana</v>
      </c>
    </row>
    <row r="947" spans="1:13" ht="41.2" customHeight="1" thickBot="1" x14ac:dyDescent="0.6">
      <c r="A947" s="12">
        <v>946</v>
      </c>
      <c r="B947" t="s">
        <v>57</v>
      </c>
      <c r="C947" s="1" t="str" cm="1">
        <f t="array" ref="C947">_xlfn.SWITCH(B947,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947" s="1" t="s">
        <v>271</v>
      </c>
      <c r="E947" s="1" t="s">
        <v>386</v>
      </c>
      <c r="F947" s="46" t="s">
        <v>387</v>
      </c>
      <c r="G947" s="67" t="s">
        <v>388</v>
      </c>
      <c r="H947" s="73">
        <v>0</v>
      </c>
      <c r="I947" s="18" t="s">
        <v>389</v>
      </c>
      <c r="J947" s="22"/>
      <c r="K947" s="1" t="str">
        <f t="shared" si="31"/>
        <v>Not Active</v>
      </c>
      <c r="L947" s="22"/>
      <c r="M947" s="1" t="str">
        <f t="shared" si="32"/>
        <v>https://www.healthcarevaluehub.org/affordability-snapshot/Nebraska</v>
      </c>
    </row>
    <row r="948" spans="1:13" ht="41.2" customHeight="1" thickBot="1" x14ac:dyDescent="0.6">
      <c r="A948" s="12">
        <v>947</v>
      </c>
      <c r="B948" t="s">
        <v>58</v>
      </c>
      <c r="C948" s="1" t="str" cm="1">
        <f t="array" ref="C948">_xlfn.SWITCH(B948,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948" s="1" t="s">
        <v>271</v>
      </c>
      <c r="E948" s="1" t="s">
        <v>386</v>
      </c>
      <c r="F948" s="46" t="s">
        <v>387</v>
      </c>
      <c r="G948" s="67" t="s">
        <v>388</v>
      </c>
      <c r="H948" s="73">
        <v>0</v>
      </c>
      <c r="I948" s="18" t="s">
        <v>389</v>
      </c>
      <c r="J948" s="22"/>
      <c r="K948" s="1" t="str">
        <f t="shared" si="31"/>
        <v>Not Active</v>
      </c>
      <c r="L948" s="22"/>
      <c r="M948" s="1" t="str">
        <f t="shared" si="32"/>
        <v>https://www.healthcarevaluehub.org/affordability-snapshot/Nevada</v>
      </c>
    </row>
    <row r="949" spans="1:13" ht="41.2" customHeight="1" thickBot="1" x14ac:dyDescent="0.6">
      <c r="A949" s="12">
        <v>948</v>
      </c>
      <c r="B949" t="s">
        <v>59</v>
      </c>
      <c r="C949" s="1" t="str" cm="1">
        <f t="array" ref="C949">_xlfn.SWITCH(B949,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949" s="1" t="s">
        <v>271</v>
      </c>
      <c r="E949" s="1" t="s">
        <v>386</v>
      </c>
      <c r="F949" s="46" t="s">
        <v>387</v>
      </c>
      <c r="G949" s="67" t="s">
        <v>388</v>
      </c>
      <c r="H949" s="73">
        <v>1</v>
      </c>
      <c r="I949" s="18" t="s">
        <v>393</v>
      </c>
      <c r="J949" s="22" t="s">
        <v>412</v>
      </c>
      <c r="K949" s="1" t="str">
        <f t="shared" si="31"/>
        <v>Fully Active</v>
      </c>
      <c r="L949" s="22" t="s">
        <v>413</v>
      </c>
      <c r="M949" s="1" t="str">
        <f t="shared" si="32"/>
        <v>https://www.healthcarevaluehub.org/affordability-snapshot/New Hampshire</v>
      </c>
    </row>
    <row r="950" spans="1:13" ht="41.2" customHeight="1" thickBot="1" x14ac:dyDescent="0.6">
      <c r="A950" s="12">
        <v>949</v>
      </c>
      <c r="B950" t="s">
        <v>60</v>
      </c>
      <c r="C950" s="1" t="str" cm="1">
        <f t="array" ref="C950">_xlfn.SWITCH(B950,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950" s="1" t="s">
        <v>271</v>
      </c>
      <c r="E950" s="1" t="s">
        <v>386</v>
      </c>
      <c r="F950" s="46" t="s">
        <v>387</v>
      </c>
      <c r="G950" s="67" t="s">
        <v>388</v>
      </c>
      <c r="H950" s="73">
        <v>0</v>
      </c>
      <c r="I950" s="18" t="s">
        <v>389</v>
      </c>
      <c r="J950" s="22"/>
      <c r="K950" s="1" t="str">
        <f t="shared" si="31"/>
        <v>Not Active</v>
      </c>
      <c r="L950" s="22"/>
      <c r="M950" s="1" t="str">
        <f t="shared" si="32"/>
        <v>https://www.healthcarevaluehub.org/affordability-snapshot/New Jersey</v>
      </c>
    </row>
    <row r="951" spans="1:13" ht="41.2" customHeight="1" thickBot="1" x14ac:dyDescent="0.6">
      <c r="A951" s="12">
        <v>950</v>
      </c>
      <c r="B951" t="s">
        <v>61</v>
      </c>
      <c r="C951" s="1" t="str" cm="1">
        <f t="array" ref="C951">_xlfn.SWITCH(B951,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951" s="1" t="s">
        <v>271</v>
      </c>
      <c r="E951" s="1" t="s">
        <v>386</v>
      </c>
      <c r="F951" s="46" t="s">
        <v>387</v>
      </c>
      <c r="G951" s="67" t="s">
        <v>388</v>
      </c>
      <c r="H951" s="73">
        <v>0</v>
      </c>
      <c r="I951" s="18" t="s">
        <v>414</v>
      </c>
      <c r="J951" s="22" t="s">
        <v>415</v>
      </c>
      <c r="K951" s="1" t="str">
        <f t="shared" si="31"/>
        <v>Not Active</v>
      </c>
      <c r="L951" s="22"/>
      <c r="M951" s="1" t="str">
        <f t="shared" si="32"/>
        <v>https://www.healthcarevaluehub.org/affordability-snapshot/New Mexico</v>
      </c>
    </row>
    <row r="952" spans="1:13" ht="41.2" customHeight="1" thickBot="1" x14ac:dyDescent="0.6">
      <c r="A952" s="12">
        <v>951</v>
      </c>
      <c r="B952" t="s">
        <v>62</v>
      </c>
      <c r="C952" s="1" t="str" cm="1">
        <f t="array" ref="C952">_xlfn.SWITCH(B952,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952" s="1" t="s">
        <v>271</v>
      </c>
      <c r="E952" s="1" t="s">
        <v>386</v>
      </c>
      <c r="F952" s="46" t="s">
        <v>387</v>
      </c>
      <c r="G952" s="67" t="s">
        <v>388</v>
      </c>
      <c r="H952" s="73">
        <v>0</v>
      </c>
      <c r="I952" s="18" t="s">
        <v>389</v>
      </c>
      <c r="J952" s="22"/>
      <c r="K952" s="1" t="str">
        <f t="shared" si="31"/>
        <v>Not Active</v>
      </c>
      <c r="L952" s="22"/>
      <c r="M952" s="1" t="str">
        <f t="shared" si="32"/>
        <v>https://www.healthcarevaluehub.org/affordability-snapshot/New York</v>
      </c>
    </row>
    <row r="953" spans="1:13" ht="41.2" customHeight="1" thickBot="1" x14ac:dyDescent="0.6">
      <c r="A953" s="12">
        <v>952</v>
      </c>
      <c r="B953" t="s">
        <v>63</v>
      </c>
      <c r="C953" s="1" t="str" cm="1">
        <f t="array" ref="C953">_xlfn.SWITCH(B953,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953" s="1" t="s">
        <v>271</v>
      </c>
      <c r="E953" s="1" t="s">
        <v>386</v>
      </c>
      <c r="F953" s="46" t="s">
        <v>387</v>
      </c>
      <c r="G953" s="67" t="s">
        <v>388</v>
      </c>
      <c r="H953" s="73">
        <v>1</v>
      </c>
      <c r="I953" s="18" t="s">
        <v>393</v>
      </c>
      <c r="J953" s="22" t="s">
        <v>416</v>
      </c>
      <c r="K953" s="1" t="str">
        <f t="shared" si="31"/>
        <v>Fully Active</v>
      </c>
      <c r="L953" s="10" t="s">
        <v>417</v>
      </c>
      <c r="M953" s="1" t="str">
        <f t="shared" si="32"/>
        <v>https://www.healthcarevaluehub.org/affordability-snapshot/North Carolina</v>
      </c>
    </row>
    <row r="954" spans="1:13" ht="41.2" customHeight="1" thickBot="1" x14ac:dyDescent="0.6">
      <c r="A954" s="12">
        <v>953</v>
      </c>
      <c r="B954" t="s">
        <v>64</v>
      </c>
      <c r="C954" s="1" t="str" cm="1">
        <f t="array" ref="C954">_xlfn.SWITCH(B954,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954" s="1" t="s">
        <v>271</v>
      </c>
      <c r="E954" s="1" t="s">
        <v>386</v>
      </c>
      <c r="F954" s="46" t="s">
        <v>387</v>
      </c>
      <c r="G954" s="67" t="s">
        <v>388</v>
      </c>
      <c r="H954" s="73">
        <v>0</v>
      </c>
      <c r="I954" s="18" t="s">
        <v>389</v>
      </c>
      <c r="J954" s="22"/>
      <c r="K954" s="1" t="str">
        <f t="shared" si="31"/>
        <v>Not Active</v>
      </c>
      <c r="L954" s="22"/>
      <c r="M954" s="1" t="str">
        <f t="shared" si="32"/>
        <v>https://www.healthcarevaluehub.org/affordability-snapshot/North Dakota</v>
      </c>
    </row>
    <row r="955" spans="1:13" ht="41.2" customHeight="1" thickBot="1" x14ac:dyDescent="0.6">
      <c r="A955" s="12">
        <v>954</v>
      </c>
      <c r="B955" t="s">
        <v>65</v>
      </c>
      <c r="C955" s="1" t="str" cm="1">
        <f t="array" ref="C955">_xlfn.SWITCH(B955,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955" s="1" t="s">
        <v>271</v>
      </c>
      <c r="E955" s="1" t="s">
        <v>386</v>
      </c>
      <c r="F955" s="46" t="s">
        <v>387</v>
      </c>
      <c r="G955" s="67" t="s">
        <v>388</v>
      </c>
      <c r="H955" s="73">
        <v>0</v>
      </c>
      <c r="I955" s="18" t="s">
        <v>389</v>
      </c>
      <c r="J955" s="22"/>
      <c r="K955" s="1" t="str">
        <f t="shared" si="31"/>
        <v>Not Active</v>
      </c>
      <c r="L955" s="22"/>
      <c r="M955" s="1" t="str">
        <f t="shared" si="32"/>
        <v>https://www.healthcarevaluehub.org/affordability-snapshot/Ohio</v>
      </c>
    </row>
    <row r="956" spans="1:13" ht="41.2" customHeight="1" thickBot="1" x14ac:dyDescent="0.6">
      <c r="A956" s="12">
        <v>955</v>
      </c>
      <c r="B956" t="s">
        <v>66</v>
      </c>
      <c r="C956" s="1" t="str" cm="1">
        <f t="array" ref="C956">_xlfn.SWITCH(B956,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956" s="1" t="s">
        <v>271</v>
      </c>
      <c r="E956" s="1" t="s">
        <v>386</v>
      </c>
      <c r="F956" s="46" t="s">
        <v>387</v>
      </c>
      <c r="G956" s="67" t="s">
        <v>388</v>
      </c>
      <c r="H956" s="73">
        <v>1</v>
      </c>
      <c r="I956" s="18" t="s">
        <v>393</v>
      </c>
      <c r="J956" s="68" t="s">
        <v>418</v>
      </c>
      <c r="K956" s="1" t="str">
        <f t="shared" si="31"/>
        <v>Fully Active</v>
      </c>
      <c r="L956" s="22" t="s">
        <v>419</v>
      </c>
      <c r="M956" s="1" t="str">
        <f t="shared" si="32"/>
        <v>https://www.healthcarevaluehub.org/affordability-snapshot/Oklahoma</v>
      </c>
    </row>
    <row r="957" spans="1:13" ht="41.2" customHeight="1" thickBot="1" x14ac:dyDescent="0.6">
      <c r="A957" s="12">
        <v>956</v>
      </c>
      <c r="B957" t="s">
        <v>69</v>
      </c>
      <c r="C957" s="1" t="str" cm="1">
        <f t="array" ref="C957">_xlfn.SWITCH(B957,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957" s="1" t="s">
        <v>271</v>
      </c>
      <c r="E957" s="1" t="s">
        <v>386</v>
      </c>
      <c r="F957" s="46" t="s">
        <v>387</v>
      </c>
      <c r="G957" s="67" t="s">
        <v>388</v>
      </c>
      <c r="H957" s="73">
        <v>1</v>
      </c>
      <c r="I957" s="18" t="s">
        <v>393</v>
      </c>
      <c r="J957" s="22" t="s">
        <v>420</v>
      </c>
      <c r="K957" s="1" t="str">
        <f t="shared" si="31"/>
        <v>Fully Active</v>
      </c>
      <c r="L957" s="22" t="s">
        <v>421</v>
      </c>
      <c r="M957" s="1" t="str">
        <f t="shared" si="32"/>
        <v>https://www.healthcarevaluehub.org/affordability-snapshot/Oregon</v>
      </c>
    </row>
    <row r="958" spans="1:13" ht="41.2" customHeight="1" thickBot="1" x14ac:dyDescent="0.6">
      <c r="A958" s="12">
        <v>957</v>
      </c>
      <c r="B958" t="s">
        <v>70</v>
      </c>
      <c r="C958" s="1" t="str" cm="1">
        <f t="array" ref="C958">_xlfn.SWITCH(B958,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958" s="1" t="s">
        <v>271</v>
      </c>
      <c r="E958" s="1" t="s">
        <v>386</v>
      </c>
      <c r="F958" s="46" t="s">
        <v>387</v>
      </c>
      <c r="G958" s="67" t="s">
        <v>388</v>
      </c>
      <c r="H958" s="73">
        <v>0</v>
      </c>
      <c r="I958" s="18" t="s">
        <v>389</v>
      </c>
      <c r="J958" s="22"/>
      <c r="K958" s="1" t="str">
        <f t="shared" si="31"/>
        <v>Not Active</v>
      </c>
      <c r="L958" s="22"/>
      <c r="M958" s="1" t="str">
        <f t="shared" si="32"/>
        <v>https://www.healthcarevaluehub.org/affordability-snapshot/Pennsylvania</v>
      </c>
    </row>
    <row r="959" spans="1:13" ht="41.2" customHeight="1" thickBot="1" x14ac:dyDescent="0.6">
      <c r="A959" s="12">
        <v>958</v>
      </c>
      <c r="B959" t="s">
        <v>71</v>
      </c>
      <c r="C959" s="1" t="str" cm="1">
        <f t="array" ref="C959">_xlfn.SWITCH(B959,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959" s="1" t="s">
        <v>271</v>
      </c>
      <c r="E959" s="1" t="s">
        <v>386</v>
      </c>
      <c r="F959" s="46" t="s">
        <v>387</v>
      </c>
      <c r="G959" s="67" t="s">
        <v>388</v>
      </c>
      <c r="H959" s="73">
        <v>0</v>
      </c>
      <c r="I959" s="18" t="s">
        <v>389</v>
      </c>
      <c r="J959" s="22"/>
      <c r="K959" s="1" t="str">
        <f t="shared" si="31"/>
        <v>Not Active</v>
      </c>
      <c r="L959" s="22"/>
      <c r="M959" s="1" t="str">
        <f t="shared" si="32"/>
        <v>https://www.healthcarevaluehub.org/affordability-snapshot/Rhode Island</v>
      </c>
    </row>
    <row r="960" spans="1:13" ht="41.2" customHeight="1" thickBot="1" x14ac:dyDescent="0.6">
      <c r="A960" s="12">
        <v>959</v>
      </c>
      <c r="B960" t="s">
        <v>72</v>
      </c>
      <c r="C960" s="1" t="str" cm="1">
        <f t="array" ref="C960">_xlfn.SWITCH(B960,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960" s="1" t="s">
        <v>271</v>
      </c>
      <c r="E960" s="1" t="s">
        <v>386</v>
      </c>
      <c r="F960" s="46" t="s">
        <v>387</v>
      </c>
      <c r="G960" s="67" t="s">
        <v>388</v>
      </c>
      <c r="H960" s="73">
        <v>0</v>
      </c>
      <c r="I960" s="18" t="s">
        <v>414</v>
      </c>
      <c r="J960" s="68" t="s">
        <v>422</v>
      </c>
      <c r="K960" s="1" t="str">
        <f t="shared" si="31"/>
        <v>Not Active</v>
      </c>
      <c r="L960" s="22"/>
      <c r="M960" s="1" t="str">
        <f t="shared" si="32"/>
        <v>https://www.healthcarevaluehub.org/affordability-snapshot/South Carolina</v>
      </c>
    </row>
    <row r="961" spans="1:13" ht="41.2" customHeight="1" thickBot="1" x14ac:dyDescent="0.6">
      <c r="A961" s="12">
        <v>960</v>
      </c>
      <c r="B961" t="s">
        <v>73</v>
      </c>
      <c r="C961" s="1" t="str" cm="1">
        <f t="array" ref="C961">_xlfn.SWITCH(B961,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961" s="1" t="s">
        <v>271</v>
      </c>
      <c r="E961" s="1" t="s">
        <v>386</v>
      </c>
      <c r="F961" s="46" t="s">
        <v>387</v>
      </c>
      <c r="G961" s="67" t="s">
        <v>388</v>
      </c>
      <c r="H961" s="73">
        <v>0.5</v>
      </c>
      <c r="I961" s="18" t="s">
        <v>390</v>
      </c>
      <c r="J961" s="68" t="s">
        <v>423</v>
      </c>
      <c r="K961" s="1" t="str">
        <f t="shared" si="31"/>
        <v>Partially Implemented</v>
      </c>
      <c r="L961" s="22" t="s">
        <v>424</v>
      </c>
      <c r="M961" s="1" t="str">
        <f t="shared" si="32"/>
        <v>https://www.healthcarevaluehub.org/affordability-snapshot/South Dakota</v>
      </c>
    </row>
    <row r="962" spans="1:13" ht="41.2" customHeight="1" thickBot="1" x14ac:dyDescent="0.6">
      <c r="A962" s="12">
        <v>961</v>
      </c>
      <c r="B962" t="s">
        <v>74</v>
      </c>
      <c r="C962" s="1" t="str" cm="1">
        <f t="array" ref="C962">_xlfn.SWITCH(B962,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962" s="1" t="s">
        <v>271</v>
      </c>
      <c r="E962" s="1" t="s">
        <v>386</v>
      </c>
      <c r="F962" s="46" t="s">
        <v>387</v>
      </c>
      <c r="G962" s="67" t="s">
        <v>388</v>
      </c>
      <c r="H962" s="73">
        <v>0</v>
      </c>
      <c r="I962" s="18" t="s">
        <v>389</v>
      </c>
      <c r="J962" s="22"/>
      <c r="K962" s="1" t="str">
        <f t="shared" si="31"/>
        <v>Not Active</v>
      </c>
      <c r="L962" s="22"/>
      <c r="M962" s="1" t="str">
        <f t="shared" si="32"/>
        <v>https://www.healthcarevaluehub.org/affordability-snapshot/Tennessee</v>
      </c>
    </row>
    <row r="963" spans="1:13" ht="41.2" customHeight="1" thickBot="1" x14ac:dyDescent="0.6">
      <c r="A963" s="12">
        <v>962</v>
      </c>
      <c r="B963" t="s">
        <v>77</v>
      </c>
      <c r="C963" s="1" t="str" cm="1">
        <f t="array" ref="C963">_xlfn.SWITCH(B963,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963" s="1" t="s">
        <v>271</v>
      </c>
      <c r="E963" s="1" t="s">
        <v>386</v>
      </c>
      <c r="F963" s="46" t="s">
        <v>387</v>
      </c>
      <c r="G963" s="67" t="s">
        <v>388</v>
      </c>
      <c r="H963" s="73">
        <v>1</v>
      </c>
      <c r="I963" s="18" t="s">
        <v>393</v>
      </c>
      <c r="J963" s="22" t="s">
        <v>425</v>
      </c>
      <c r="K963" s="1" t="str">
        <f t="shared" ref="K963:K1026" si="33">IF(H963=1,"Fully Active",
IF(H963=0.5,"Partially Implemented","Not Active"))</f>
        <v>Fully Active</v>
      </c>
      <c r="L963" s="22" t="s">
        <v>426</v>
      </c>
      <c r="M963" s="1" t="str">
        <f t="shared" si="32"/>
        <v>https://www.healthcarevaluehub.org/affordability-snapshot/Texas</v>
      </c>
    </row>
    <row r="964" spans="1:13" ht="41.2" customHeight="1" thickBot="1" x14ac:dyDescent="0.6">
      <c r="A964" s="12">
        <v>963</v>
      </c>
      <c r="B964" t="s">
        <v>78</v>
      </c>
      <c r="C964" s="1" t="str" cm="1">
        <f t="array" ref="C964">_xlfn.SWITCH(B964,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964" s="1" t="s">
        <v>271</v>
      </c>
      <c r="E964" s="1" t="s">
        <v>386</v>
      </c>
      <c r="F964" s="46" t="s">
        <v>387</v>
      </c>
      <c r="G964" s="67" t="s">
        <v>388</v>
      </c>
      <c r="H964" s="73">
        <v>1</v>
      </c>
      <c r="I964" s="18" t="s">
        <v>393</v>
      </c>
      <c r="J964" s="22" t="s">
        <v>427</v>
      </c>
      <c r="K964" s="1" t="str">
        <f t="shared" si="33"/>
        <v>Fully Active</v>
      </c>
      <c r="L964" s="22" t="s">
        <v>428</v>
      </c>
      <c r="M964" s="1" t="str">
        <f t="shared" si="32"/>
        <v>https://www.healthcarevaluehub.org/affordability-snapshot/Utah</v>
      </c>
    </row>
    <row r="965" spans="1:13" ht="41.2" customHeight="1" thickBot="1" x14ac:dyDescent="0.6">
      <c r="A965" s="12">
        <v>964</v>
      </c>
      <c r="B965" t="s">
        <v>79</v>
      </c>
      <c r="C965" s="1" t="str" cm="1">
        <f t="array" ref="C965">_xlfn.SWITCH(B965,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965" s="1" t="s">
        <v>271</v>
      </c>
      <c r="E965" s="1" t="s">
        <v>386</v>
      </c>
      <c r="F965" s="46" t="s">
        <v>387</v>
      </c>
      <c r="G965" s="67" t="s">
        <v>388</v>
      </c>
      <c r="H965" s="73">
        <v>1</v>
      </c>
      <c r="I965" s="18" t="s">
        <v>393</v>
      </c>
      <c r="J965" s="22" t="s">
        <v>429</v>
      </c>
      <c r="K965" s="1" t="str">
        <f t="shared" si="33"/>
        <v>Fully Active</v>
      </c>
      <c r="L965" s="22" t="s">
        <v>430</v>
      </c>
      <c r="M965" s="1" t="str">
        <f t="shared" si="32"/>
        <v>https://www.healthcarevaluehub.org/affordability-snapshot/Vermont</v>
      </c>
    </row>
    <row r="966" spans="1:13" ht="41.2" customHeight="1" thickBot="1" x14ac:dyDescent="0.6">
      <c r="A966" s="12">
        <v>965</v>
      </c>
      <c r="B966" t="s">
        <v>80</v>
      </c>
      <c r="C966" s="1" t="str" cm="1">
        <f t="array" ref="C966">_xlfn.SWITCH(B966,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966" s="1" t="s">
        <v>271</v>
      </c>
      <c r="E966" s="1" t="s">
        <v>386</v>
      </c>
      <c r="F966" s="46" t="s">
        <v>387</v>
      </c>
      <c r="G966" s="67" t="s">
        <v>388</v>
      </c>
      <c r="H966" s="73">
        <v>1</v>
      </c>
      <c r="I966" s="18" t="s">
        <v>393</v>
      </c>
      <c r="J966" s="22" t="s">
        <v>431</v>
      </c>
      <c r="K966" s="1" t="str">
        <f t="shared" si="33"/>
        <v>Fully Active</v>
      </c>
      <c r="L966" s="22" t="s">
        <v>432</v>
      </c>
      <c r="M966" s="1" t="str">
        <f t="shared" si="32"/>
        <v>https://www.healthcarevaluehub.org/affordability-snapshot/Virginia</v>
      </c>
    </row>
    <row r="967" spans="1:13" ht="41.2" customHeight="1" thickBot="1" x14ac:dyDescent="0.6">
      <c r="A967" s="12">
        <v>966</v>
      </c>
      <c r="B967" t="s">
        <v>81</v>
      </c>
      <c r="C967" s="1" t="str" cm="1">
        <f t="array" ref="C967">_xlfn.SWITCH(B967,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967" s="1" t="s">
        <v>271</v>
      </c>
      <c r="E967" s="1" t="s">
        <v>386</v>
      </c>
      <c r="F967" s="46" t="s">
        <v>387</v>
      </c>
      <c r="G967" s="67" t="s">
        <v>388</v>
      </c>
      <c r="H967" s="73">
        <v>1</v>
      </c>
      <c r="I967" s="18" t="s">
        <v>393</v>
      </c>
      <c r="J967" s="22" t="s">
        <v>433</v>
      </c>
      <c r="K967" s="1" t="str">
        <f t="shared" si="33"/>
        <v>Fully Active</v>
      </c>
      <c r="L967" s="22" t="s">
        <v>434</v>
      </c>
      <c r="M967" s="1" t="str">
        <f t="shared" si="32"/>
        <v>https://www.healthcarevaluehub.org/affordability-snapshot/Washington</v>
      </c>
    </row>
    <row r="968" spans="1:13" ht="41.2" customHeight="1" thickBot="1" x14ac:dyDescent="0.6">
      <c r="A968" s="12">
        <v>967</v>
      </c>
      <c r="B968" t="s">
        <v>82</v>
      </c>
      <c r="C968" s="1" t="str" cm="1">
        <f t="array" ref="C968">_xlfn.SWITCH(B968,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968" s="1" t="s">
        <v>271</v>
      </c>
      <c r="E968" s="1" t="s">
        <v>386</v>
      </c>
      <c r="F968" s="46" t="s">
        <v>387</v>
      </c>
      <c r="G968" s="67" t="s">
        <v>388</v>
      </c>
      <c r="H968" s="73">
        <v>0</v>
      </c>
      <c r="I968" s="18" t="s">
        <v>389</v>
      </c>
      <c r="J968" s="22"/>
      <c r="K968" s="1" t="str">
        <f t="shared" si="33"/>
        <v>Not Active</v>
      </c>
      <c r="L968" s="22"/>
      <c r="M968" s="1" t="str">
        <f t="shared" si="32"/>
        <v>https://www.healthcarevaluehub.org/affordability-snapshot/West Virginia</v>
      </c>
    </row>
    <row r="969" spans="1:13" ht="41.2" customHeight="1" thickBot="1" x14ac:dyDescent="0.6">
      <c r="A969" s="12">
        <v>968</v>
      </c>
      <c r="B969" t="s">
        <v>83</v>
      </c>
      <c r="C969" s="1" t="str" cm="1">
        <f t="array" ref="C969">_xlfn.SWITCH(B969,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969" s="1" t="s">
        <v>271</v>
      </c>
      <c r="E969" s="1" t="s">
        <v>386</v>
      </c>
      <c r="F969" s="46" t="s">
        <v>387</v>
      </c>
      <c r="G969" s="67" t="s">
        <v>388</v>
      </c>
      <c r="H969" s="73">
        <v>0.5</v>
      </c>
      <c r="I969" s="18" t="s">
        <v>390</v>
      </c>
      <c r="J969" s="68" t="s">
        <v>435</v>
      </c>
      <c r="K969" s="1" t="str">
        <f t="shared" si="33"/>
        <v>Partially Implemented</v>
      </c>
      <c r="L969" s="84" t="s">
        <v>436</v>
      </c>
      <c r="M969" s="1" t="str">
        <f t="shared" si="32"/>
        <v>https://www.healthcarevaluehub.org/affordability-snapshot/Wisconsin</v>
      </c>
    </row>
    <row r="970" spans="1:13" ht="41.2" customHeight="1" x14ac:dyDescent="0.55000000000000004">
      <c r="A970" s="12">
        <v>969</v>
      </c>
      <c r="B970" t="s">
        <v>84</v>
      </c>
      <c r="C970" s="1" t="str" cm="1">
        <f t="array" ref="C970">_xlfn.SWITCH(B970,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970" s="1" t="s">
        <v>271</v>
      </c>
      <c r="E970" s="1" t="s">
        <v>386</v>
      </c>
      <c r="F970" s="46" t="s">
        <v>387</v>
      </c>
      <c r="G970" s="67" t="s">
        <v>388</v>
      </c>
      <c r="H970" s="73">
        <v>0</v>
      </c>
      <c r="I970" s="18" t="s">
        <v>389</v>
      </c>
      <c r="J970" s="22"/>
      <c r="K970" s="1" t="str">
        <f t="shared" si="33"/>
        <v>Not Active</v>
      </c>
      <c r="L970" s="22"/>
      <c r="M970" s="1" t="str">
        <f t="shared" si="32"/>
        <v>https://www.healthcarevaluehub.org/affordability-snapshot/Wyoming</v>
      </c>
    </row>
    <row r="971" spans="1:13" ht="41.2" customHeight="1" x14ac:dyDescent="0.55000000000000004">
      <c r="A971" s="12">
        <v>970</v>
      </c>
      <c r="B971" t="s">
        <v>21</v>
      </c>
      <c r="C971" s="1" t="str" cm="1">
        <f t="array" ref="C971">_xlfn.SWITCH(B971,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971" s="1" t="s">
        <v>271</v>
      </c>
      <c r="E971" s="1" t="s">
        <v>386</v>
      </c>
      <c r="F971" s="69" t="s">
        <v>437</v>
      </c>
      <c r="G971" s="70" t="s">
        <v>438</v>
      </c>
      <c r="H971" s="73">
        <v>0</v>
      </c>
      <c r="I971" s="18" t="s">
        <v>439</v>
      </c>
      <c r="J971" s="22"/>
      <c r="K971" s="1" t="str">
        <f t="shared" si="33"/>
        <v>Not Active</v>
      </c>
      <c r="L971" s="22"/>
      <c r="M971" s="1" t="str">
        <f t="shared" si="32"/>
        <v>https://www.healthcarevaluehub.org/affordability-snapshot/Alabama</v>
      </c>
    </row>
    <row r="972" spans="1:13" ht="41.2" customHeight="1" x14ac:dyDescent="0.55000000000000004">
      <c r="A972" s="12">
        <v>971</v>
      </c>
      <c r="B972" t="s">
        <v>28</v>
      </c>
      <c r="C972" s="1" t="str" cm="1">
        <f t="array" ref="C972">_xlfn.SWITCH(B972,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972" s="1" t="s">
        <v>271</v>
      </c>
      <c r="E972" s="1" t="s">
        <v>386</v>
      </c>
      <c r="F972" s="69" t="s">
        <v>437</v>
      </c>
      <c r="G972" s="70" t="s">
        <v>438</v>
      </c>
      <c r="H972" s="17">
        <v>0</v>
      </c>
      <c r="I972" s="18" t="s">
        <v>439</v>
      </c>
      <c r="J972" s="22"/>
      <c r="K972" s="1" t="str">
        <f t="shared" si="33"/>
        <v>Not Active</v>
      </c>
      <c r="L972" s="22"/>
      <c r="M972" s="1" t="str">
        <f t="shared" si="32"/>
        <v>https://www.healthcarevaluehub.org/affordability-snapshot/Alaska</v>
      </c>
    </row>
    <row r="973" spans="1:13" ht="41.2" customHeight="1" x14ac:dyDescent="0.55000000000000004">
      <c r="A973" s="12">
        <v>972</v>
      </c>
      <c r="B973" t="s">
        <v>29</v>
      </c>
      <c r="C973" s="1" t="str" cm="1">
        <f t="array" ref="C973">_xlfn.SWITCH(B973,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973" s="1" t="s">
        <v>271</v>
      </c>
      <c r="E973" s="1" t="s">
        <v>386</v>
      </c>
      <c r="F973" s="69" t="s">
        <v>437</v>
      </c>
      <c r="G973" s="70" t="s">
        <v>438</v>
      </c>
      <c r="H973" s="73">
        <v>0</v>
      </c>
      <c r="I973" s="18" t="s">
        <v>439</v>
      </c>
      <c r="J973" s="22"/>
      <c r="K973" s="1" t="str">
        <f t="shared" si="33"/>
        <v>Not Active</v>
      </c>
      <c r="L973" s="22"/>
      <c r="M973" s="1" t="str">
        <f t="shared" si="32"/>
        <v>https://www.healthcarevaluehub.org/affordability-snapshot/Arizona</v>
      </c>
    </row>
    <row r="974" spans="1:13" ht="41.2" customHeight="1" x14ac:dyDescent="0.55000000000000004">
      <c r="A974" s="12">
        <v>973</v>
      </c>
      <c r="B974" t="s">
        <v>30</v>
      </c>
      <c r="C974" s="1" t="str" cm="1">
        <f t="array" ref="C974">_xlfn.SWITCH(B974,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974" s="1" t="s">
        <v>271</v>
      </c>
      <c r="E974" s="1" t="s">
        <v>386</v>
      </c>
      <c r="F974" s="69" t="s">
        <v>437</v>
      </c>
      <c r="G974" s="70" t="s">
        <v>438</v>
      </c>
      <c r="H974" s="73">
        <v>0</v>
      </c>
      <c r="I974" s="18" t="s">
        <v>439</v>
      </c>
      <c r="J974" s="22"/>
      <c r="K974" s="1" t="str">
        <f t="shared" si="33"/>
        <v>Not Active</v>
      </c>
      <c r="L974" s="22"/>
      <c r="M974" s="1" t="str">
        <f t="shared" si="32"/>
        <v>https://www.healthcarevaluehub.org/affordability-snapshot/Arkansas</v>
      </c>
    </row>
    <row r="975" spans="1:13" ht="41.2" customHeight="1" x14ac:dyDescent="0.55000000000000004">
      <c r="A975" s="12">
        <v>974</v>
      </c>
      <c r="B975" t="s">
        <v>31</v>
      </c>
      <c r="C975" s="1" t="str" cm="1">
        <f t="array" ref="C975">_xlfn.SWITCH(B975,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975" s="1" t="s">
        <v>271</v>
      </c>
      <c r="E975" s="1" t="s">
        <v>386</v>
      </c>
      <c r="F975" s="69" t="s">
        <v>437</v>
      </c>
      <c r="G975" s="70" t="s">
        <v>438</v>
      </c>
      <c r="H975" s="73">
        <v>1</v>
      </c>
      <c r="I975" s="18" t="s">
        <v>440</v>
      </c>
      <c r="J975" s="22" t="s">
        <v>441</v>
      </c>
      <c r="K975" s="1" t="str">
        <f t="shared" si="33"/>
        <v>Fully Active</v>
      </c>
      <c r="L975" s="22" t="s">
        <v>442</v>
      </c>
      <c r="M975" s="1" t="str">
        <f t="shared" si="32"/>
        <v>https://www.healthcarevaluehub.org/affordability-snapshot/California</v>
      </c>
    </row>
    <row r="976" spans="1:13" ht="41.2" customHeight="1" x14ac:dyDescent="0.55000000000000004">
      <c r="A976" s="12">
        <v>975</v>
      </c>
      <c r="B976" t="s">
        <v>32</v>
      </c>
      <c r="C976" s="1" t="str" cm="1">
        <f t="array" ref="C976">_xlfn.SWITCH(B976,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976" s="1" t="s">
        <v>271</v>
      </c>
      <c r="E976" s="1" t="s">
        <v>386</v>
      </c>
      <c r="F976" s="69" t="s">
        <v>437</v>
      </c>
      <c r="G976" s="70" t="s">
        <v>438</v>
      </c>
      <c r="H976" s="73">
        <v>0</v>
      </c>
      <c r="I976" s="18" t="s">
        <v>439</v>
      </c>
      <c r="J976" s="22"/>
      <c r="K976" s="1" t="str">
        <f t="shared" si="33"/>
        <v>Not Active</v>
      </c>
      <c r="L976" s="22"/>
      <c r="M976" s="1" t="str">
        <f t="shared" si="32"/>
        <v>https://www.healthcarevaluehub.org/affordability-snapshot/Colorado</v>
      </c>
    </row>
    <row r="977" spans="1:13" ht="41.2" customHeight="1" x14ac:dyDescent="0.55000000000000004">
      <c r="A977" s="12">
        <v>976</v>
      </c>
      <c r="B977" t="s">
        <v>33</v>
      </c>
      <c r="C977" s="1" t="str" cm="1">
        <f t="array" ref="C977">_xlfn.SWITCH(B977,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977" s="1" t="s">
        <v>271</v>
      </c>
      <c r="E977" s="1" t="s">
        <v>386</v>
      </c>
      <c r="F977" s="69" t="s">
        <v>437</v>
      </c>
      <c r="G977" s="70" t="s">
        <v>438</v>
      </c>
      <c r="H977" s="73">
        <v>1</v>
      </c>
      <c r="I977" s="18" t="s">
        <v>440</v>
      </c>
      <c r="J977" s="22" t="s">
        <v>443</v>
      </c>
      <c r="K977" s="1" t="str">
        <f t="shared" si="33"/>
        <v>Fully Active</v>
      </c>
      <c r="L977" s="22" t="s">
        <v>444</v>
      </c>
      <c r="M977" s="1" t="str">
        <f t="shared" si="32"/>
        <v>https://www.healthcarevaluehub.org/affordability-snapshot/Connecticut</v>
      </c>
    </row>
    <row r="978" spans="1:13" ht="41.2" customHeight="1" x14ac:dyDescent="0.55000000000000004">
      <c r="A978" s="12">
        <v>977</v>
      </c>
      <c r="B978" t="s">
        <v>34</v>
      </c>
      <c r="C978" s="1" t="str" cm="1">
        <f t="array" ref="C978">_xlfn.SWITCH(B978,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978" s="1" t="s">
        <v>271</v>
      </c>
      <c r="E978" s="1" t="s">
        <v>386</v>
      </c>
      <c r="F978" s="69" t="s">
        <v>437</v>
      </c>
      <c r="G978" s="70" t="s">
        <v>438</v>
      </c>
      <c r="H978" s="73">
        <v>0</v>
      </c>
      <c r="I978" s="18" t="s">
        <v>439</v>
      </c>
      <c r="J978" s="22"/>
      <c r="K978" s="1" t="str">
        <f t="shared" si="33"/>
        <v>Not Active</v>
      </c>
      <c r="L978" s="22"/>
      <c r="M978" s="1" t="str">
        <f t="shared" si="32"/>
        <v>https://www.healthcarevaluehub.org/affordability-snapshot/Delaware</v>
      </c>
    </row>
    <row r="979" spans="1:13" ht="41.2" customHeight="1" x14ac:dyDescent="0.55000000000000004">
      <c r="A979" s="12">
        <v>978</v>
      </c>
      <c r="B979" t="s">
        <v>35</v>
      </c>
      <c r="C979" s="1" t="str" cm="1">
        <f t="array" ref="C979">_xlfn.SWITCH(B979,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979" s="1" t="s">
        <v>271</v>
      </c>
      <c r="E979" s="1" t="s">
        <v>386</v>
      </c>
      <c r="F979" s="69" t="s">
        <v>437</v>
      </c>
      <c r="G979" s="70" t="s">
        <v>438</v>
      </c>
      <c r="H979" s="73">
        <v>0</v>
      </c>
      <c r="I979" s="18" t="s">
        <v>439</v>
      </c>
      <c r="J979" s="22"/>
      <c r="K979" s="1" t="str">
        <f t="shared" si="33"/>
        <v>Not Active</v>
      </c>
      <c r="L979" s="22"/>
      <c r="M979" s="1" t="str">
        <f t="shared" si="32"/>
        <v>https://www.healthcarevaluehub.org/affordability-snapshot/District of Columbia</v>
      </c>
    </row>
    <row r="980" spans="1:13" ht="41.2" customHeight="1" x14ac:dyDescent="0.55000000000000004">
      <c r="A980" s="12">
        <v>979</v>
      </c>
      <c r="B980" t="s">
        <v>36</v>
      </c>
      <c r="C980" s="1" t="str" cm="1">
        <f t="array" ref="C980">_xlfn.SWITCH(B980,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980" s="1" t="s">
        <v>271</v>
      </c>
      <c r="E980" s="1" t="s">
        <v>386</v>
      </c>
      <c r="F980" s="69" t="s">
        <v>437</v>
      </c>
      <c r="G980" s="70" t="s">
        <v>438</v>
      </c>
      <c r="H980" s="73">
        <v>1</v>
      </c>
      <c r="I980" s="18" t="s">
        <v>440</v>
      </c>
      <c r="J980" s="22" t="s">
        <v>445</v>
      </c>
      <c r="K980" s="1" t="str">
        <f t="shared" si="33"/>
        <v>Fully Active</v>
      </c>
      <c r="L980" s="22" t="s">
        <v>446</v>
      </c>
      <c r="M980" s="1" t="str">
        <f t="shared" si="32"/>
        <v>https://www.healthcarevaluehub.org/affordability-snapshot/Florida</v>
      </c>
    </row>
    <row r="981" spans="1:13" ht="41.2" customHeight="1" x14ac:dyDescent="0.55000000000000004">
      <c r="A981" s="12">
        <v>980</v>
      </c>
      <c r="B981" t="s">
        <v>37</v>
      </c>
      <c r="C981" s="1" t="str" cm="1">
        <f t="array" ref="C981">_xlfn.SWITCH(B981,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981" s="1" t="s">
        <v>271</v>
      </c>
      <c r="E981" s="1" t="s">
        <v>386</v>
      </c>
      <c r="F981" s="69" t="s">
        <v>437</v>
      </c>
      <c r="G981" s="70" t="s">
        <v>438</v>
      </c>
      <c r="H981" s="73">
        <v>1</v>
      </c>
      <c r="I981" s="18" t="s">
        <v>440</v>
      </c>
      <c r="J981" s="22" t="s">
        <v>447</v>
      </c>
      <c r="K981" s="1" t="str">
        <f t="shared" si="33"/>
        <v>Fully Active</v>
      </c>
      <c r="L981" s="22" t="s">
        <v>448</v>
      </c>
      <c r="M981" s="1" t="str">
        <f t="shared" ref="M981:M1044" si="34">"https://www.healthcarevaluehub.org/affordability-snapshot/"&amp;B981</f>
        <v>https://www.healthcarevaluehub.org/affordability-snapshot/Georgia</v>
      </c>
    </row>
    <row r="982" spans="1:13" ht="41.2" customHeight="1" x14ac:dyDescent="0.55000000000000004">
      <c r="A982" s="12">
        <v>981</v>
      </c>
      <c r="B982" t="s">
        <v>38</v>
      </c>
      <c r="C982" s="1" t="str" cm="1">
        <f t="array" ref="C982">_xlfn.SWITCH(B982,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982" s="1" t="s">
        <v>271</v>
      </c>
      <c r="E982" s="1" t="s">
        <v>386</v>
      </c>
      <c r="F982" s="69" t="s">
        <v>437</v>
      </c>
      <c r="G982" s="70" t="s">
        <v>438</v>
      </c>
      <c r="H982" s="73">
        <v>0</v>
      </c>
      <c r="I982" s="18" t="s">
        <v>439</v>
      </c>
      <c r="J982" s="22"/>
      <c r="K982" s="1" t="str">
        <f t="shared" si="33"/>
        <v>Not Active</v>
      </c>
      <c r="L982" s="22"/>
      <c r="M982" s="1" t="str">
        <f t="shared" si="34"/>
        <v>https://www.healthcarevaluehub.org/affordability-snapshot/Hawaii</v>
      </c>
    </row>
    <row r="983" spans="1:13" ht="41.2" customHeight="1" x14ac:dyDescent="0.55000000000000004">
      <c r="A983" s="12">
        <v>982</v>
      </c>
      <c r="B983" t="s">
        <v>39</v>
      </c>
      <c r="C983" s="1" t="str" cm="1">
        <f t="array" ref="C983">_xlfn.SWITCH(B983,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983" s="1" t="s">
        <v>271</v>
      </c>
      <c r="E983" s="1" t="s">
        <v>386</v>
      </c>
      <c r="F983" s="69" t="s">
        <v>437</v>
      </c>
      <c r="G983" s="70" t="s">
        <v>438</v>
      </c>
      <c r="H983" s="73">
        <v>0</v>
      </c>
      <c r="I983" s="18" t="s">
        <v>439</v>
      </c>
      <c r="J983" s="22"/>
      <c r="K983" s="1" t="str">
        <f t="shared" si="33"/>
        <v>Not Active</v>
      </c>
      <c r="L983" s="22"/>
      <c r="M983" s="1" t="str">
        <f t="shared" si="34"/>
        <v>https://www.healthcarevaluehub.org/affordability-snapshot/Idaho</v>
      </c>
    </row>
    <row r="984" spans="1:13" ht="41.2" customHeight="1" x14ac:dyDescent="0.55000000000000004">
      <c r="A984" s="12">
        <v>983</v>
      </c>
      <c r="B984" t="s">
        <v>40</v>
      </c>
      <c r="C984" s="1" t="str" cm="1">
        <f t="array" ref="C984">_xlfn.SWITCH(B984,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984" s="1" t="s">
        <v>271</v>
      </c>
      <c r="E984" s="1" t="s">
        <v>386</v>
      </c>
      <c r="F984" s="69" t="s">
        <v>437</v>
      </c>
      <c r="G984" s="70" t="s">
        <v>438</v>
      </c>
      <c r="H984" s="73">
        <v>0</v>
      </c>
      <c r="I984" s="18" t="s">
        <v>439</v>
      </c>
      <c r="J984" s="22"/>
      <c r="K984" s="1" t="str">
        <f t="shared" si="33"/>
        <v>Not Active</v>
      </c>
      <c r="L984" s="22"/>
      <c r="M984" s="1" t="str">
        <f t="shared" si="34"/>
        <v>https://www.healthcarevaluehub.org/affordability-snapshot/Illinois</v>
      </c>
    </row>
    <row r="985" spans="1:13" ht="41.2" customHeight="1" x14ac:dyDescent="0.55000000000000004">
      <c r="A985" s="12">
        <v>984</v>
      </c>
      <c r="B985" t="s">
        <v>41</v>
      </c>
      <c r="C985" s="1" t="str" cm="1">
        <f t="array" ref="C985">_xlfn.SWITCH(B985,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985" s="1" t="s">
        <v>271</v>
      </c>
      <c r="E985" s="1" t="s">
        <v>386</v>
      </c>
      <c r="F985" s="69" t="s">
        <v>437</v>
      </c>
      <c r="G985" s="70" t="s">
        <v>438</v>
      </c>
      <c r="H985" s="73">
        <v>0</v>
      </c>
      <c r="I985" s="18" t="s">
        <v>439</v>
      </c>
      <c r="J985" s="22"/>
      <c r="K985" s="1" t="str">
        <f t="shared" si="33"/>
        <v>Not Active</v>
      </c>
      <c r="L985" s="22"/>
      <c r="M985" s="1" t="str">
        <f t="shared" si="34"/>
        <v>https://www.healthcarevaluehub.org/affordability-snapshot/Indiana</v>
      </c>
    </row>
    <row r="986" spans="1:13" ht="41.2" customHeight="1" x14ac:dyDescent="0.55000000000000004">
      <c r="A986" s="12">
        <v>985</v>
      </c>
      <c r="B986" t="s">
        <v>44</v>
      </c>
      <c r="C986" s="1" t="str" cm="1">
        <f t="array" ref="C986">_xlfn.SWITCH(B986,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986" s="1" t="s">
        <v>271</v>
      </c>
      <c r="E986" s="1" t="s">
        <v>386</v>
      </c>
      <c r="F986" s="69" t="s">
        <v>437</v>
      </c>
      <c r="G986" s="70" t="s">
        <v>438</v>
      </c>
      <c r="H986" s="73">
        <v>0</v>
      </c>
      <c r="I986" s="18" t="s">
        <v>439</v>
      </c>
      <c r="J986" s="22"/>
      <c r="K986" s="1" t="str">
        <f t="shared" si="33"/>
        <v>Not Active</v>
      </c>
      <c r="L986" s="22"/>
      <c r="M986" s="1" t="str">
        <f t="shared" si="34"/>
        <v>https://www.healthcarevaluehub.org/affordability-snapshot/Iowa</v>
      </c>
    </row>
    <row r="987" spans="1:13" ht="41.2" customHeight="1" x14ac:dyDescent="0.55000000000000004">
      <c r="A987" s="12">
        <v>986</v>
      </c>
      <c r="B987" t="s">
        <v>46</v>
      </c>
      <c r="C987" s="1" t="str" cm="1">
        <f t="array" ref="C987">_xlfn.SWITCH(B987,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987" s="1" t="s">
        <v>271</v>
      </c>
      <c r="E987" s="1" t="s">
        <v>386</v>
      </c>
      <c r="F987" s="69" t="s">
        <v>437</v>
      </c>
      <c r="G987" s="70" t="s">
        <v>438</v>
      </c>
      <c r="H987" s="73">
        <v>0</v>
      </c>
      <c r="I987" s="18" t="s">
        <v>439</v>
      </c>
      <c r="J987" s="22"/>
      <c r="K987" s="1" t="str">
        <f t="shared" si="33"/>
        <v>Not Active</v>
      </c>
      <c r="L987" s="22"/>
      <c r="M987" s="1" t="str">
        <f t="shared" si="34"/>
        <v>https://www.healthcarevaluehub.org/affordability-snapshot/Kansas</v>
      </c>
    </row>
    <row r="988" spans="1:13" ht="41.2" customHeight="1" x14ac:dyDescent="0.55000000000000004">
      <c r="A988" s="12">
        <v>987</v>
      </c>
      <c r="B988" t="s">
        <v>47</v>
      </c>
      <c r="C988" s="1" t="str" cm="1">
        <f t="array" ref="C988">_xlfn.SWITCH(B988,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988" s="1" t="s">
        <v>271</v>
      </c>
      <c r="E988" s="1" t="s">
        <v>386</v>
      </c>
      <c r="F988" s="69" t="s">
        <v>437</v>
      </c>
      <c r="G988" s="70" t="s">
        <v>438</v>
      </c>
      <c r="H988" s="73">
        <v>1</v>
      </c>
      <c r="I988" s="18" t="s">
        <v>440</v>
      </c>
      <c r="J988" s="68" t="s">
        <v>449</v>
      </c>
      <c r="K988" s="1" t="str">
        <f t="shared" si="33"/>
        <v>Fully Active</v>
      </c>
      <c r="L988" s="22" t="s">
        <v>450</v>
      </c>
      <c r="M988" s="1" t="str">
        <f t="shared" si="34"/>
        <v>https://www.healthcarevaluehub.org/affordability-snapshot/Kentucky</v>
      </c>
    </row>
    <row r="989" spans="1:13" ht="41.2" customHeight="1" x14ac:dyDescent="0.55000000000000004">
      <c r="A989" s="12">
        <v>988</v>
      </c>
      <c r="B989" t="s">
        <v>48</v>
      </c>
      <c r="C989" s="1" t="str" cm="1">
        <f t="array" ref="C989">_xlfn.SWITCH(B989,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989" s="1" t="s">
        <v>271</v>
      </c>
      <c r="E989" s="1" t="s">
        <v>386</v>
      </c>
      <c r="F989" s="69" t="s">
        <v>437</v>
      </c>
      <c r="G989" s="70" t="s">
        <v>438</v>
      </c>
      <c r="H989" s="73">
        <v>1</v>
      </c>
      <c r="I989" s="18" t="s">
        <v>440</v>
      </c>
      <c r="J989" s="22" t="s">
        <v>451</v>
      </c>
      <c r="K989" s="1" t="str">
        <f t="shared" si="33"/>
        <v>Fully Active</v>
      </c>
      <c r="L989" s="22" t="s">
        <v>452</v>
      </c>
      <c r="M989" s="1" t="str">
        <f t="shared" si="34"/>
        <v>https://www.healthcarevaluehub.org/affordability-snapshot/Louisiana</v>
      </c>
    </row>
    <row r="990" spans="1:13" ht="41.2" customHeight="1" x14ac:dyDescent="0.55000000000000004">
      <c r="A990" s="12">
        <v>989</v>
      </c>
      <c r="B990" t="s">
        <v>49</v>
      </c>
      <c r="C990" s="1" t="str" cm="1">
        <f t="array" ref="C990">_xlfn.SWITCH(B990,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990" s="1" t="s">
        <v>271</v>
      </c>
      <c r="E990" s="1" t="s">
        <v>386</v>
      </c>
      <c r="F990" s="69" t="s">
        <v>437</v>
      </c>
      <c r="G990" s="70" t="s">
        <v>438</v>
      </c>
      <c r="H990" s="73">
        <v>1</v>
      </c>
      <c r="I990" s="18" t="s">
        <v>440</v>
      </c>
      <c r="J990" s="22" t="s">
        <v>453</v>
      </c>
      <c r="K990" s="1" t="str">
        <f t="shared" si="33"/>
        <v>Fully Active</v>
      </c>
      <c r="L990" s="22" t="s">
        <v>454</v>
      </c>
      <c r="M990" s="1" t="str">
        <f t="shared" si="34"/>
        <v>https://www.healthcarevaluehub.org/affordability-snapshot/Maine</v>
      </c>
    </row>
    <row r="991" spans="1:13" ht="41.2" customHeight="1" x14ac:dyDescent="0.55000000000000004">
      <c r="A991" s="12">
        <v>990</v>
      </c>
      <c r="B991" t="s">
        <v>50</v>
      </c>
      <c r="C991" s="1" t="str" cm="1">
        <f t="array" ref="C991">_xlfn.SWITCH(B991,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991" s="1" t="s">
        <v>271</v>
      </c>
      <c r="E991" s="1" t="s">
        <v>386</v>
      </c>
      <c r="F991" s="69" t="s">
        <v>437</v>
      </c>
      <c r="G991" s="70" t="s">
        <v>438</v>
      </c>
      <c r="H991" s="73">
        <v>0</v>
      </c>
      <c r="I991" s="18" t="s">
        <v>439</v>
      </c>
      <c r="J991" s="22"/>
      <c r="K991" s="1" t="str">
        <f t="shared" si="33"/>
        <v>Not Active</v>
      </c>
      <c r="L991" s="22"/>
      <c r="M991" s="1" t="str">
        <f t="shared" si="34"/>
        <v>https://www.healthcarevaluehub.org/affordability-snapshot/Maryland</v>
      </c>
    </row>
    <row r="992" spans="1:13" ht="41.2" customHeight="1" x14ac:dyDescent="0.55000000000000004">
      <c r="A992" s="12">
        <v>991</v>
      </c>
      <c r="B992" t="s">
        <v>51</v>
      </c>
      <c r="C992" s="1" t="str" cm="1">
        <f t="array" ref="C992">_xlfn.SWITCH(B992,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992" s="1" t="s">
        <v>271</v>
      </c>
      <c r="E992" s="1" t="s">
        <v>386</v>
      </c>
      <c r="F992" s="69" t="s">
        <v>437</v>
      </c>
      <c r="G992" s="70" t="s">
        <v>438</v>
      </c>
      <c r="H992" s="73">
        <v>0</v>
      </c>
      <c r="I992" s="18" t="s">
        <v>439</v>
      </c>
      <c r="J992" s="22"/>
      <c r="K992" s="1" t="str">
        <f t="shared" si="33"/>
        <v>Not Active</v>
      </c>
      <c r="L992" s="22"/>
      <c r="M992" s="1" t="str">
        <f t="shared" si="34"/>
        <v>https://www.healthcarevaluehub.org/affordability-snapshot/Massachusetts</v>
      </c>
    </row>
    <row r="993" spans="1:13" ht="41.2" customHeight="1" x14ac:dyDescent="0.55000000000000004">
      <c r="A993" s="12">
        <v>992</v>
      </c>
      <c r="B993" t="s">
        <v>52</v>
      </c>
      <c r="C993" s="1" t="str" cm="1">
        <f t="array" ref="C993">_xlfn.SWITCH(B993,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993" s="1" t="s">
        <v>271</v>
      </c>
      <c r="E993" s="1" t="s">
        <v>386</v>
      </c>
      <c r="F993" s="69" t="s">
        <v>437</v>
      </c>
      <c r="G993" s="70" t="s">
        <v>438</v>
      </c>
      <c r="H993" s="73">
        <v>0</v>
      </c>
      <c r="I993" s="18" t="s">
        <v>439</v>
      </c>
      <c r="J993" s="22"/>
      <c r="K993" s="1" t="str">
        <f t="shared" si="33"/>
        <v>Not Active</v>
      </c>
      <c r="L993" s="22"/>
      <c r="M993" s="1" t="str">
        <f t="shared" si="34"/>
        <v>https://www.healthcarevaluehub.org/affordability-snapshot/Michigan</v>
      </c>
    </row>
    <row r="994" spans="1:13" ht="41.2" customHeight="1" x14ac:dyDescent="0.55000000000000004">
      <c r="A994" s="12">
        <v>993</v>
      </c>
      <c r="B994" t="s">
        <v>53</v>
      </c>
      <c r="C994" s="1" t="str" cm="1">
        <f t="array" ref="C994">_xlfn.SWITCH(B994,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994" s="1" t="s">
        <v>271</v>
      </c>
      <c r="E994" s="1" t="s">
        <v>386</v>
      </c>
      <c r="F994" s="69" t="s">
        <v>437</v>
      </c>
      <c r="G994" s="70" t="s">
        <v>438</v>
      </c>
      <c r="H994" s="73">
        <v>1</v>
      </c>
      <c r="I994" s="18" t="s">
        <v>440</v>
      </c>
      <c r="J994" s="22" t="s">
        <v>455</v>
      </c>
      <c r="K994" s="1" t="str">
        <f t="shared" si="33"/>
        <v>Fully Active</v>
      </c>
      <c r="L994" s="22" t="s">
        <v>456</v>
      </c>
      <c r="M994" s="1" t="str">
        <f t="shared" si="34"/>
        <v>https://www.healthcarevaluehub.org/affordability-snapshot/Minnesota</v>
      </c>
    </row>
    <row r="995" spans="1:13" ht="41.2" customHeight="1" x14ac:dyDescent="0.55000000000000004">
      <c r="A995" s="12">
        <v>994</v>
      </c>
      <c r="B995" t="s">
        <v>54</v>
      </c>
      <c r="C995" s="1" t="str" cm="1">
        <f t="array" ref="C995">_xlfn.SWITCH(B995,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995" s="1" t="s">
        <v>271</v>
      </c>
      <c r="E995" s="1" t="s">
        <v>386</v>
      </c>
      <c r="F995" s="69" t="s">
        <v>437</v>
      </c>
      <c r="G995" s="70" t="s">
        <v>438</v>
      </c>
      <c r="H995" s="73">
        <v>0</v>
      </c>
      <c r="I995" s="18" t="s">
        <v>439</v>
      </c>
      <c r="J995" s="22"/>
      <c r="K995" s="1" t="str">
        <f t="shared" si="33"/>
        <v>Not Active</v>
      </c>
      <c r="L995" s="22"/>
      <c r="M995" s="1" t="str">
        <f t="shared" si="34"/>
        <v>https://www.healthcarevaluehub.org/affordability-snapshot/Mississippi</v>
      </c>
    </row>
    <row r="996" spans="1:13" ht="41.2" customHeight="1" x14ac:dyDescent="0.55000000000000004">
      <c r="A996" s="12">
        <v>995</v>
      </c>
      <c r="B996" t="s">
        <v>55</v>
      </c>
      <c r="C996" s="1" t="str" cm="1">
        <f t="array" ref="C996">_xlfn.SWITCH(B996,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996" s="1" t="s">
        <v>271</v>
      </c>
      <c r="E996" s="1" t="s">
        <v>386</v>
      </c>
      <c r="F996" s="69" t="s">
        <v>437</v>
      </c>
      <c r="G996" s="70" t="s">
        <v>438</v>
      </c>
      <c r="H996" s="73">
        <v>0</v>
      </c>
      <c r="I996" s="18" t="s">
        <v>439</v>
      </c>
      <c r="J996" s="22"/>
      <c r="K996" s="1" t="str">
        <f t="shared" si="33"/>
        <v>Not Active</v>
      </c>
      <c r="L996" s="22"/>
      <c r="M996" s="1" t="str">
        <f t="shared" si="34"/>
        <v>https://www.healthcarevaluehub.org/affordability-snapshot/Missouri</v>
      </c>
    </row>
    <row r="997" spans="1:13" ht="41.2" customHeight="1" x14ac:dyDescent="0.55000000000000004">
      <c r="A997" s="12">
        <v>996</v>
      </c>
      <c r="B997" t="s">
        <v>56</v>
      </c>
      <c r="C997" s="1" t="str" cm="1">
        <f t="array" ref="C997">_xlfn.SWITCH(B997,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997" s="1" t="s">
        <v>271</v>
      </c>
      <c r="E997" s="1" t="s">
        <v>386</v>
      </c>
      <c r="F997" s="69" t="s">
        <v>437</v>
      </c>
      <c r="G997" s="70" t="s">
        <v>438</v>
      </c>
      <c r="H997" s="73">
        <v>0</v>
      </c>
      <c r="I997" s="18" t="s">
        <v>439</v>
      </c>
      <c r="J997" s="22"/>
      <c r="K997" s="1" t="str">
        <f t="shared" si="33"/>
        <v>Not Active</v>
      </c>
      <c r="L997" s="22"/>
      <c r="M997" s="1" t="str">
        <f t="shared" si="34"/>
        <v>https://www.healthcarevaluehub.org/affordability-snapshot/Montana</v>
      </c>
    </row>
    <row r="998" spans="1:13" ht="41.2" customHeight="1" x14ac:dyDescent="0.55000000000000004">
      <c r="A998" s="12">
        <v>997</v>
      </c>
      <c r="B998" t="s">
        <v>57</v>
      </c>
      <c r="C998" s="1" t="str" cm="1">
        <f t="array" ref="C998">_xlfn.SWITCH(B998,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998" s="1" t="s">
        <v>271</v>
      </c>
      <c r="E998" s="1" t="s">
        <v>386</v>
      </c>
      <c r="F998" s="69" t="s">
        <v>437</v>
      </c>
      <c r="G998" s="70" t="s">
        <v>438</v>
      </c>
      <c r="H998" s="73">
        <v>0</v>
      </c>
      <c r="I998" s="18" t="s">
        <v>439</v>
      </c>
      <c r="J998" s="22"/>
      <c r="K998" s="1" t="str">
        <f t="shared" si="33"/>
        <v>Not Active</v>
      </c>
      <c r="L998" s="22"/>
      <c r="M998" s="1" t="str">
        <f t="shared" si="34"/>
        <v>https://www.healthcarevaluehub.org/affordability-snapshot/Nebraska</v>
      </c>
    </row>
    <row r="999" spans="1:13" ht="41.2" customHeight="1" x14ac:dyDescent="0.55000000000000004">
      <c r="A999" s="12">
        <v>998</v>
      </c>
      <c r="B999" t="s">
        <v>58</v>
      </c>
      <c r="C999" s="1" t="str" cm="1">
        <f t="array" ref="C999">_xlfn.SWITCH(B999,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999" s="1" t="s">
        <v>271</v>
      </c>
      <c r="E999" s="1" t="s">
        <v>386</v>
      </c>
      <c r="F999" s="69" t="s">
        <v>437</v>
      </c>
      <c r="G999" s="70" t="s">
        <v>438</v>
      </c>
      <c r="H999" s="73">
        <v>1</v>
      </c>
      <c r="I999" s="18" t="s">
        <v>440</v>
      </c>
      <c r="J999" s="22" t="s">
        <v>457</v>
      </c>
      <c r="K999" s="1" t="str">
        <f t="shared" si="33"/>
        <v>Fully Active</v>
      </c>
      <c r="L999" s="22" t="s">
        <v>458</v>
      </c>
      <c r="M999" s="1" t="str">
        <f t="shared" si="34"/>
        <v>https://www.healthcarevaluehub.org/affordability-snapshot/Nevada</v>
      </c>
    </row>
    <row r="1000" spans="1:13" ht="41.2" customHeight="1" x14ac:dyDescent="0.55000000000000004">
      <c r="A1000" s="12">
        <v>999</v>
      </c>
      <c r="B1000" t="s">
        <v>59</v>
      </c>
      <c r="C1000" s="1" t="str" cm="1">
        <f t="array" ref="C1000">_xlfn.SWITCH(B1000,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000" s="1" t="s">
        <v>271</v>
      </c>
      <c r="E1000" s="1" t="s">
        <v>386</v>
      </c>
      <c r="F1000" s="69" t="s">
        <v>437</v>
      </c>
      <c r="G1000" s="70" t="s">
        <v>438</v>
      </c>
      <c r="H1000" s="73">
        <v>1</v>
      </c>
      <c r="I1000" s="18" t="s">
        <v>440</v>
      </c>
      <c r="J1000" s="22" t="s">
        <v>459</v>
      </c>
      <c r="K1000" s="1" t="str">
        <f t="shared" si="33"/>
        <v>Fully Active</v>
      </c>
      <c r="L1000" s="22" t="s">
        <v>460</v>
      </c>
      <c r="M1000" s="1" t="str">
        <f t="shared" si="34"/>
        <v>https://www.healthcarevaluehub.org/affordability-snapshot/New Hampshire</v>
      </c>
    </row>
    <row r="1001" spans="1:13" ht="41.2" customHeight="1" x14ac:dyDescent="0.55000000000000004">
      <c r="A1001" s="12">
        <v>1000</v>
      </c>
      <c r="B1001" t="s">
        <v>60</v>
      </c>
      <c r="C1001" s="1" t="str" cm="1">
        <f t="array" ref="C1001">_xlfn.SWITCH(B1001,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001" s="1" t="s">
        <v>271</v>
      </c>
      <c r="E1001" s="1" t="s">
        <v>386</v>
      </c>
      <c r="F1001" s="69" t="s">
        <v>437</v>
      </c>
      <c r="G1001" s="70" t="s">
        <v>438</v>
      </c>
      <c r="H1001" s="73">
        <v>1</v>
      </c>
      <c r="I1001" s="18" t="s">
        <v>440</v>
      </c>
      <c r="J1001" s="22" t="s">
        <v>461</v>
      </c>
      <c r="K1001" s="1" t="str">
        <f t="shared" si="33"/>
        <v>Fully Active</v>
      </c>
      <c r="L1001" s="22" t="s">
        <v>462</v>
      </c>
      <c r="M1001" s="1" t="str">
        <f t="shared" si="34"/>
        <v>https://www.healthcarevaluehub.org/affordability-snapshot/New Jersey</v>
      </c>
    </row>
    <row r="1002" spans="1:13" ht="41.2" customHeight="1" x14ac:dyDescent="0.55000000000000004">
      <c r="A1002" s="12">
        <v>1001</v>
      </c>
      <c r="B1002" t="s">
        <v>61</v>
      </c>
      <c r="C1002" s="1" t="str" cm="1">
        <f t="array" ref="C1002">_xlfn.SWITCH(B1002,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002" s="1" t="s">
        <v>271</v>
      </c>
      <c r="E1002" s="1" t="s">
        <v>386</v>
      </c>
      <c r="F1002" s="69" t="s">
        <v>437</v>
      </c>
      <c r="G1002" s="70" t="s">
        <v>438</v>
      </c>
      <c r="H1002" s="73">
        <v>0</v>
      </c>
      <c r="I1002" s="18" t="s">
        <v>463</v>
      </c>
      <c r="J1002" s="22" t="s">
        <v>464</v>
      </c>
      <c r="K1002" s="1" t="str">
        <f t="shared" si="33"/>
        <v>Not Active</v>
      </c>
      <c r="L1002" s="22" t="s">
        <v>465</v>
      </c>
      <c r="M1002" s="1" t="str">
        <f t="shared" si="34"/>
        <v>https://www.healthcarevaluehub.org/affordability-snapshot/New Mexico</v>
      </c>
    </row>
    <row r="1003" spans="1:13" ht="41.2" customHeight="1" x14ac:dyDescent="0.55000000000000004">
      <c r="A1003" s="12">
        <v>1002</v>
      </c>
      <c r="B1003" t="s">
        <v>62</v>
      </c>
      <c r="C1003" s="1" t="str" cm="1">
        <f t="array" ref="C1003">_xlfn.SWITCH(B1003,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003" s="1" t="s">
        <v>271</v>
      </c>
      <c r="E1003" s="1" t="s">
        <v>386</v>
      </c>
      <c r="F1003" s="69" t="s">
        <v>437</v>
      </c>
      <c r="G1003" s="70" t="s">
        <v>438</v>
      </c>
      <c r="H1003" s="73">
        <v>1</v>
      </c>
      <c r="I1003" s="18" t="s">
        <v>440</v>
      </c>
      <c r="J1003" s="22" t="s">
        <v>466</v>
      </c>
      <c r="K1003" s="1" t="str">
        <f t="shared" si="33"/>
        <v>Fully Active</v>
      </c>
      <c r="L1003" s="22" t="s">
        <v>467</v>
      </c>
      <c r="M1003" s="1" t="str">
        <f t="shared" si="34"/>
        <v>https://www.healthcarevaluehub.org/affordability-snapshot/New York</v>
      </c>
    </row>
    <row r="1004" spans="1:13" ht="41.2" customHeight="1" x14ac:dyDescent="0.55000000000000004">
      <c r="A1004" s="12">
        <v>1003</v>
      </c>
      <c r="B1004" t="s">
        <v>63</v>
      </c>
      <c r="C1004" s="1" t="str" cm="1">
        <f t="array" ref="C1004">_xlfn.SWITCH(B1004,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004" s="1" t="s">
        <v>271</v>
      </c>
      <c r="E1004" s="1" t="s">
        <v>386</v>
      </c>
      <c r="F1004" s="69" t="s">
        <v>437</v>
      </c>
      <c r="G1004" s="70" t="s">
        <v>438</v>
      </c>
      <c r="H1004" s="73">
        <v>0</v>
      </c>
      <c r="I1004" s="18" t="s">
        <v>439</v>
      </c>
      <c r="J1004" s="22"/>
      <c r="K1004" s="1" t="str">
        <f t="shared" si="33"/>
        <v>Not Active</v>
      </c>
      <c r="L1004" s="22"/>
      <c r="M1004" s="1" t="str">
        <f t="shared" si="34"/>
        <v>https://www.healthcarevaluehub.org/affordability-snapshot/North Carolina</v>
      </c>
    </row>
    <row r="1005" spans="1:13" ht="41.2" customHeight="1" x14ac:dyDescent="0.55000000000000004">
      <c r="A1005" s="12">
        <v>1004</v>
      </c>
      <c r="B1005" t="s">
        <v>64</v>
      </c>
      <c r="C1005" s="1" t="str" cm="1">
        <f t="array" ref="C1005">_xlfn.SWITCH(B1005,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005" s="1" t="s">
        <v>271</v>
      </c>
      <c r="E1005" s="1" t="s">
        <v>386</v>
      </c>
      <c r="F1005" s="69" t="s">
        <v>437</v>
      </c>
      <c r="G1005" s="70" t="s">
        <v>438</v>
      </c>
      <c r="H1005" s="73">
        <v>1</v>
      </c>
      <c r="I1005" s="18" t="s">
        <v>440</v>
      </c>
      <c r="J1005" s="68" t="s">
        <v>468</v>
      </c>
      <c r="K1005" s="1" t="str">
        <f t="shared" si="33"/>
        <v>Fully Active</v>
      </c>
      <c r="L1005" s="22" t="s">
        <v>469</v>
      </c>
      <c r="M1005" s="1" t="str">
        <f t="shared" si="34"/>
        <v>https://www.healthcarevaluehub.org/affordability-snapshot/North Dakota</v>
      </c>
    </row>
    <row r="1006" spans="1:13" ht="41.2" customHeight="1" x14ac:dyDescent="0.55000000000000004">
      <c r="A1006" s="12">
        <v>1005</v>
      </c>
      <c r="B1006" t="s">
        <v>65</v>
      </c>
      <c r="C1006" s="1" t="str" cm="1">
        <f t="array" ref="C1006">_xlfn.SWITCH(B1006,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006" s="1" t="s">
        <v>271</v>
      </c>
      <c r="E1006" s="1" t="s">
        <v>386</v>
      </c>
      <c r="F1006" s="69" t="s">
        <v>437</v>
      </c>
      <c r="G1006" s="70" t="s">
        <v>438</v>
      </c>
      <c r="H1006" s="73">
        <v>0</v>
      </c>
      <c r="I1006" s="18" t="s">
        <v>439</v>
      </c>
      <c r="J1006" s="22"/>
      <c r="K1006" s="1" t="str">
        <f t="shared" si="33"/>
        <v>Not Active</v>
      </c>
      <c r="L1006" s="22"/>
      <c r="M1006" s="1" t="str">
        <f t="shared" si="34"/>
        <v>https://www.healthcarevaluehub.org/affordability-snapshot/Ohio</v>
      </c>
    </row>
    <row r="1007" spans="1:13" ht="41.2" customHeight="1" x14ac:dyDescent="0.55000000000000004">
      <c r="A1007" s="12">
        <v>1006</v>
      </c>
      <c r="B1007" t="s">
        <v>66</v>
      </c>
      <c r="C1007" s="1" t="str" cm="1">
        <f t="array" ref="C1007">_xlfn.SWITCH(B1007,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007" s="1" t="s">
        <v>271</v>
      </c>
      <c r="E1007" s="1" t="s">
        <v>386</v>
      </c>
      <c r="F1007" s="69" t="s">
        <v>437</v>
      </c>
      <c r="G1007" s="70" t="s">
        <v>438</v>
      </c>
      <c r="H1007" s="73">
        <v>0</v>
      </c>
      <c r="I1007" s="18" t="s">
        <v>439</v>
      </c>
      <c r="J1007" s="22"/>
      <c r="K1007" s="1" t="str">
        <f t="shared" si="33"/>
        <v>Not Active</v>
      </c>
      <c r="L1007" s="22"/>
      <c r="M1007" s="1" t="str">
        <f t="shared" si="34"/>
        <v>https://www.healthcarevaluehub.org/affordability-snapshot/Oklahoma</v>
      </c>
    </row>
    <row r="1008" spans="1:13" ht="41.2" customHeight="1" x14ac:dyDescent="0.55000000000000004">
      <c r="A1008" s="12">
        <v>1007</v>
      </c>
      <c r="B1008" t="s">
        <v>69</v>
      </c>
      <c r="C1008" s="1" t="str" cm="1">
        <f t="array" ref="C1008">_xlfn.SWITCH(B1008,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008" s="1" t="s">
        <v>271</v>
      </c>
      <c r="E1008" s="1" t="s">
        <v>386</v>
      </c>
      <c r="F1008" s="69" t="s">
        <v>437</v>
      </c>
      <c r="G1008" s="70" t="s">
        <v>438</v>
      </c>
      <c r="H1008" s="73">
        <v>1</v>
      </c>
      <c r="I1008" s="18" t="s">
        <v>440</v>
      </c>
      <c r="J1008" s="22" t="s">
        <v>470</v>
      </c>
      <c r="K1008" s="1" t="str">
        <f t="shared" si="33"/>
        <v>Fully Active</v>
      </c>
      <c r="L1008" s="9" t="s">
        <v>471</v>
      </c>
      <c r="M1008" s="1" t="str">
        <f t="shared" si="34"/>
        <v>https://www.healthcarevaluehub.org/affordability-snapshot/Oregon</v>
      </c>
    </row>
    <row r="1009" spans="1:13" ht="41.2" customHeight="1" x14ac:dyDescent="0.55000000000000004">
      <c r="A1009" s="12">
        <v>1008</v>
      </c>
      <c r="B1009" t="s">
        <v>70</v>
      </c>
      <c r="C1009" s="1" t="str" cm="1">
        <f t="array" ref="C1009">_xlfn.SWITCH(B1009,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009" s="1" t="s">
        <v>271</v>
      </c>
      <c r="E1009" s="1" t="s">
        <v>386</v>
      </c>
      <c r="F1009" s="69" t="s">
        <v>437</v>
      </c>
      <c r="G1009" s="70" t="s">
        <v>438</v>
      </c>
      <c r="H1009" s="73">
        <v>0</v>
      </c>
      <c r="I1009" s="18" t="s">
        <v>439</v>
      </c>
      <c r="J1009" s="22"/>
      <c r="K1009" s="1" t="str">
        <f t="shared" si="33"/>
        <v>Not Active</v>
      </c>
      <c r="L1009" s="22"/>
      <c r="M1009" s="1" t="str">
        <f t="shared" si="34"/>
        <v>https://www.healthcarevaluehub.org/affordability-snapshot/Pennsylvania</v>
      </c>
    </row>
    <row r="1010" spans="1:13" ht="41.2" customHeight="1" x14ac:dyDescent="0.55000000000000004">
      <c r="A1010" s="12">
        <v>1009</v>
      </c>
      <c r="B1010" t="s">
        <v>71</v>
      </c>
      <c r="C1010" s="1" t="str" cm="1">
        <f t="array" ref="C1010">_xlfn.SWITCH(B1010,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010" s="1" t="s">
        <v>271</v>
      </c>
      <c r="E1010" s="1" t="s">
        <v>386</v>
      </c>
      <c r="F1010" s="69" t="s">
        <v>437</v>
      </c>
      <c r="G1010" s="70" t="s">
        <v>438</v>
      </c>
      <c r="H1010" s="73">
        <v>0</v>
      </c>
      <c r="I1010" s="18" t="s">
        <v>439</v>
      </c>
      <c r="J1010" s="22"/>
      <c r="K1010" s="1" t="str">
        <f t="shared" si="33"/>
        <v>Not Active</v>
      </c>
      <c r="L1010" s="22"/>
      <c r="M1010" s="1" t="str">
        <f t="shared" si="34"/>
        <v>https://www.healthcarevaluehub.org/affordability-snapshot/Rhode Island</v>
      </c>
    </row>
    <row r="1011" spans="1:13" ht="41.2" customHeight="1" x14ac:dyDescent="0.55000000000000004">
      <c r="A1011" s="12">
        <v>1010</v>
      </c>
      <c r="B1011" t="s">
        <v>72</v>
      </c>
      <c r="C1011" s="1" t="str" cm="1">
        <f t="array" ref="C1011">_xlfn.SWITCH(B1011,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011" s="1" t="s">
        <v>271</v>
      </c>
      <c r="E1011" s="1" t="s">
        <v>386</v>
      </c>
      <c r="F1011" s="69" t="s">
        <v>437</v>
      </c>
      <c r="G1011" s="70" t="s">
        <v>438</v>
      </c>
      <c r="H1011" s="73">
        <v>0</v>
      </c>
      <c r="I1011" s="18" t="s">
        <v>439</v>
      </c>
      <c r="J1011" s="22"/>
      <c r="K1011" s="1" t="str">
        <f t="shared" si="33"/>
        <v>Not Active</v>
      </c>
      <c r="L1011" s="22"/>
      <c r="M1011" s="1" t="str">
        <f t="shared" si="34"/>
        <v>https://www.healthcarevaluehub.org/affordability-snapshot/South Carolina</v>
      </c>
    </row>
    <row r="1012" spans="1:13" ht="41.2" customHeight="1" x14ac:dyDescent="0.55000000000000004">
      <c r="A1012" s="12">
        <v>1011</v>
      </c>
      <c r="B1012" t="s">
        <v>73</v>
      </c>
      <c r="C1012" s="1" t="str" cm="1">
        <f t="array" ref="C1012">_xlfn.SWITCH(B1012,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012" s="1" t="s">
        <v>271</v>
      </c>
      <c r="E1012" s="1" t="s">
        <v>386</v>
      </c>
      <c r="F1012" s="69" t="s">
        <v>437</v>
      </c>
      <c r="G1012" s="70" t="s">
        <v>438</v>
      </c>
      <c r="H1012" s="73">
        <v>0</v>
      </c>
      <c r="I1012" s="18" t="s">
        <v>439</v>
      </c>
      <c r="J1012" s="22"/>
      <c r="K1012" s="1" t="str">
        <f t="shared" si="33"/>
        <v>Not Active</v>
      </c>
      <c r="L1012" s="22"/>
      <c r="M1012" s="1" t="str">
        <f t="shared" si="34"/>
        <v>https://www.healthcarevaluehub.org/affordability-snapshot/South Dakota</v>
      </c>
    </row>
    <row r="1013" spans="1:13" ht="41.2" customHeight="1" x14ac:dyDescent="0.55000000000000004">
      <c r="A1013" s="12">
        <v>1012</v>
      </c>
      <c r="B1013" t="s">
        <v>74</v>
      </c>
      <c r="C1013" s="1" t="str" cm="1">
        <f t="array" ref="C1013">_xlfn.SWITCH(B1013,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013" s="1" t="s">
        <v>271</v>
      </c>
      <c r="E1013" s="1" t="s">
        <v>386</v>
      </c>
      <c r="F1013" s="69" t="s">
        <v>437</v>
      </c>
      <c r="G1013" s="70" t="s">
        <v>438</v>
      </c>
      <c r="H1013" s="73">
        <v>0</v>
      </c>
      <c r="I1013" s="18" t="s">
        <v>439</v>
      </c>
      <c r="J1013" s="22"/>
      <c r="K1013" s="1" t="str">
        <f t="shared" si="33"/>
        <v>Not Active</v>
      </c>
      <c r="L1013" s="22"/>
      <c r="M1013" s="1" t="str">
        <f t="shared" si="34"/>
        <v>https://www.healthcarevaluehub.org/affordability-snapshot/Tennessee</v>
      </c>
    </row>
    <row r="1014" spans="1:13" ht="41.2" customHeight="1" x14ac:dyDescent="0.55000000000000004">
      <c r="A1014" s="12">
        <v>1013</v>
      </c>
      <c r="B1014" t="s">
        <v>77</v>
      </c>
      <c r="C1014" s="1" t="str" cm="1">
        <f t="array" ref="C1014">_xlfn.SWITCH(B1014,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014" s="1" t="s">
        <v>271</v>
      </c>
      <c r="E1014" s="1" t="s">
        <v>386</v>
      </c>
      <c r="F1014" s="69" t="s">
        <v>437</v>
      </c>
      <c r="G1014" s="70" t="s">
        <v>438</v>
      </c>
      <c r="H1014" s="73">
        <v>1</v>
      </c>
      <c r="I1014" s="18" t="s">
        <v>440</v>
      </c>
      <c r="J1014" s="22" t="s">
        <v>472</v>
      </c>
      <c r="K1014" s="1" t="str">
        <f t="shared" si="33"/>
        <v>Fully Active</v>
      </c>
      <c r="L1014" s="22" t="s">
        <v>473</v>
      </c>
      <c r="M1014" s="1" t="str">
        <f t="shared" si="34"/>
        <v>https://www.healthcarevaluehub.org/affordability-snapshot/Texas</v>
      </c>
    </row>
    <row r="1015" spans="1:13" ht="41.2" customHeight="1" x14ac:dyDescent="0.55000000000000004">
      <c r="A1015" s="12">
        <v>1014</v>
      </c>
      <c r="B1015" t="s">
        <v>78</v>
      </c>
      <c r="C1015" s="1" t="str" cm="1">
        <f t="array" ref="C1015">_xlfn.SWITCH(B1015,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015" s="1" t="s">
        <v>271</v>
      </c>
      <c r="E1015" s="1" t="s">
        <v>386</v>
      </c>
      <c r="F1015" s="69" t="s">
        <v>437</v>
      </c>
      <c r="G1015" s="70" t="s">
        <v>438</v>
      </c>
      <c r="H1015" s="73">
        <v>1</v>
      </c>
      <c r="I1015" s="18" t="s">
        <v>440</v>
      </c>
      <c r="J1015" s="22" t="s">
        <v>474</v>
      </c>
      <c r="K1015" s="1" t="str">
        <f t="shared" si="33"/>
        <v>Fully Active</v>
      </c>
      <c r="L1015" s="22" t="s">
        <v>475</v>
      </c>
      <c r="M1015" s="1" t="str">
        <f t="shared" si="34"/>
        <v>https://www.healthcarevaluehub.org/affordability-snapshot/Utah</v>
      </c>
    </row>
    <row r="1016" spans="1:13" ht="41.2" customHeight="1" x14ac:dyDescent="0.55000000000000004">
      <c r="A1016" s="12">
        <v>1015</v>
      </c>
      <c r="B1016" t="s">
        <v>79</v>
      </c>
      <c r="C1016" s="1" t="str" cm="1">
        <f t="array" ref="C1016">_xlfn.SWITCH(B1016,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016" s="1" t="s">
        <v>271</v>
      </c>
      <c r="E1016" s="1" t="s">
        <v>386</v>
      </c>
      <c r="F1016" s="69" t="s">
        <v>437</v>
      </c>
      <c r="G1016" s="70" t="s">
        <v>438</v>
      </c>
      <c r="H1016" s="73">
        <v>1</v>
      </c>
      <c r="I1016" s="18" t="s">
        <v>440</v>
      </c>
      <c r="J1016" s="22" t="s">
        <v>474</v>
      </c>
      <c r="K1016" s="1" t="str">
        <f t="shared" si="33"/>
        <v>Fully Active</v>
      </c>
      <c r="L1016" s="22" t="s">
        <v>476</v>
      </c>
      <c r="M1016" s="1" t="str">
        <f t="shared" si="34"/>
        <v>https://www.healthcarevaluehub.org/affordability-snapshot/Vermont</v>
      </c>
    </row>
    <row r="1017" spans="1:13" ht="41.2" customHeight="1" x14ac:dyDescent="0.55000000000000004">
      <c r="A1017" s="12">
        <v>1016</v>
      </c>
      <c r="B1017" t="s">
        <v>80</v>
      </c>
      <c r="C1017" s="1" t="str" cm="1">
        <f t="array" ref="C1017">_xlfn.SWITCH(B1017,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017" s="1" t="s">
        <v>271</v>
      </c>
      <c r="E1017" s="1" t="s">
        <v>386</v>
      </c>
      <c r="F1017" s="69" t="s">
        <v>437</v>
      </c>
      <c r="G1017" s="70" t="s">
        <v>438</v>
      </c>
      <c r="H1017" s="73">
        <v>1</v>
      </c>
      <c r="I1017" s="18" t="s">
        <v>440</v>
      </c>
      <c r="J1017" s="22" t="s">
        <v>477</v>
      </c>
      <c r="K1017" s="1" t="str">
        <f t="shared" si="33"/>
        <v>Fully Active</v>
      </c>
      <c r="L1017" s="22" t="s">
        <v>478</v>
      </c>
      <c r="M1017" s="1" t="str">
        <f t="shared" si="34"/>
        <v>https://www.healthcarevaluehub.org/affordability-snapshot/Virginia</v>
      </c>
    </row>
    <row r="1018" spans="1:13" ht="41.2" customHeight="1" x14ac:dyDescent="0.55000000000000004">
      <c r="A1018" s="12">
        <v>1017</v>
      </c>
      <c r="B1018" t="s">
        <v>81</v>
      </c>
      <c r="C1018" s="1" t="str" cm="1">
        <f t="array" ref="C1018">_xlfn.SWITCH(B1018,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018" s="1" t="s">
        <v>271</v>
      </c>
      <c r="E1018" s="1" t="s">
        <v>386</v>
      </c>
      <c r="F1018" s="69" t="s">
        <v>437</v>
      </c>
      <c r="G1018" s="70" t="s">
        <v>438</v>
      </c>
      <c r="H1018" s="73">
        <v>1</v>
      </c>
      <c r="I1018" s="18" t="s">
        <v>440</v>
      </c>
      <c r="J1018" s="22" t="s">
        <v>479</v>
      </c>
      <c r="K1018" s="1" t="str">
        <f t="shared" si="33"/>
        <v>Fully Active</v>
      </c>
      <c r="L1018" s="22" t="s">
        <v>480</v>
      </c>
      <c r="M1018" s="1" t="str">
        <f t="shared" si="34"/>
        <v>https://www.healthcarevaluehub.org/affordability-snapshot/Washington</v>
      </c>
    </row>
    <row r="1019" spans="1:13" ht="41.2" customHeight="1" x14ac:dyDescent="0.55000000000000004">
      <c r="A1019" s="12">
        <v>1018</v>
      </c>
      <c r="B1019" t="s">
        <v>82</v>
      </c>
      <c r="C1019" s="1" t="str" cm="1">
        <f t="array" ref="C1019">_xlfn.SWITCH(B1019,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019" s="1" t="s">
        <v>271</v>
      </c>
      <c r="E1019" s="1" t="s">
        <v>386</v>
      </c>
      <c r="F1019" s="69" t="s">
        <v>437</v>
      </c>
      <c r="G1019" s="70" t="s">
        <v>438</v>
      </c>
      <c r="H1019" s="73">
        <v>1</v>
      </c>
      <c r="I1019" s="18" t="s">
        <v>440</v>
      </c>
      <c r="J1019" s="22" t="s">
        <v>481</v>
      </c>
      <c r="K1019" s="1" t="str">
        <f t="shared" si="33"/>
        <v>Fully Active</v>
      </c>
      <c r="L1019" s="22" t="s">
        <v>482</v>
      </c>
      <c r="M1019" s="1" t="str">
        <f t="shared" si="34"/>
        <v>https://www.healthcarevaluehub.org/affordability-snapshot/West Virginia</v>
      </c>
    </row>
    <row r="1020" spans="1:13" ht="41.2" customHeight="1" x14ac:dyDescent="0.55000000000000004">
      <c r="A1020" s="12">
        <v>1019</v>
      </c>
      <c r="B1020" t="s">
        <v>83</v>
      </c>
      <c r="C1020" s="1" t="str" cm="1">
        <f t="array" ref="C1020">_xlfn.SWITCH(B1020,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020" s="1" t="s">
        <v>271</v>
      </c>
      <c r="E1020" s="1" t="s">
        <v>386</v>
      </c>
      <c r="F1020" s="69" t="s">
        <v>437</v>
      </c>
      <c r="G1020" s="70" t="s">
        <v>438</v>
      </c>
      <c r="H1020" s="73">
        <v>0</v>
      </c>
      <c r="I1020" s="18" t="s">
        <v>439</v>
      </c>
      <c r="J1020" s="22"/>
      <c r="K1020" s="1" t="str">
        <f t="shared" si="33"/>
        <v>Not Active</v>
      </c>
      <c r="L1020" s="22"/>
      <c r="M1020" s="1" t="str">
        <f t="shared" si="34"/>
        <v>https://www.healthcarevaluehub.org/affordability-snapshot/Wisconsin</v>
      </c>
    </row>
    <row r="1021" spans="1:13" ht="41.2" customHeight="1" x14ac:dyDescent="0.55000000000000004">
      <c r="A1021" s="12">
        <v>1020</v>
      </c>
      <c r="B1021" t="s">
        <v>84</v>
      </c>
      <c r="C1021" s="1" t="str" cm="1">
        <f t="array" ref="C1021">_xlfn.SWITCH(B1021,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021" s="1" t="s">
        <v>271</v>
      </c>
      <c r="E1021" s="1" t="s">
        <v>386</v>
      </c>
      <c r="F1021" s="69" t="s">
        <v>437</v>
      </c>
      <c r="G1021" s="70" t="s">
        <v>438</v>
      </c>
      <c r="H1021" s="73">
        <v>0</v>
      </c>
      <c r="I1021" s="18" t="s">
        <v>439</v>
      </c>
      <c r="J1021" s="22"/>
      <c r="K1021" s="1" t="str">
        <f t="shared" si="33"/>
        <v>Not Active</v>
      </c>
      <c r="L1021" s="22"/>
      <c r="M1021" s="1" t="str">
        <f t="shared" si="34"/>
        <v>https://www.healthcarevaluehub.org/affordability-snapshot/Wyoming</v>
      </c>
    </row>
    <row r="1022" spans="1:13" ht="41.2" customHeight="1" thickBot="1" x14ac:dyDescent="0.6">
      <c r="A1022" s="12">
        <v>1021</v>
      </c>
      <c r="B1022" t="s">
        <v>21</v>
      </c>
      <c r="C1022" s="1" t="str" cm="1">
        <f t="array" ref="C1022">_xlfn.SWITCH(B1022,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022" s="1" t="s">
        <v>271</v>
      </c>
      <c r="E1022" s="1" t="s">
        <v>386</v>
      </c>
      <c r="F1022" s="44" t="s">
        <v>483</v>
      </c>
      <c r="G1022" s="79" t="s">
        <v>484</v>
      </c>
      <c r="H1022" s="73">
        <v>0</v>
      </c>
      <c r="I1022" s="18" t="s">
        <v>485</v>
      </c>
      <c r="J1022" s="22"/>
      <c r="K1022" s="1" t="str">
        <f t="shared" si="33"/>
        <v>Not Active</v>
      </c>
      <c r="L1022" s="22"/>
      <c r="M1022" s="1" t="str">
        <f t="shared" si="34"/>
        <v>https://www.healthcarevaluehub.org/affordability-snapshot/Alabama</v>
      </c>
    </row>
    <row r="1023" spans="1:13" ht="41.2" customHeight="1" thickBot="1" x14ac:dyDescent="0.6">
      <c r="A1023" s="12">
        <v>1022</v>
      </c>
      <c r="B1023" t="s">
        <v>28</v>
      </c>
      <c r="C1023" s="1" t="str" cm="1">
        <f t="array" ref="C1023">_xlfn.SWITCH(B1023,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023" s="1" t="s">
        <v>271</v>
      </c>
      <c r="E1023" s="1" t="s">
        <v>386</v>
      </c>
      <c r="F1023" s="44" t="s">
        <v>483</v>
      </c>
      <c r="G1023" s="79" t="s">
        <v>484</v>
      </c>
      <c r="H1023" s="17">
        <v>1</v>
      </c>
      <c r="I1023" s="18" t="s">
        <v>486</v>
      </c>
      <c r="J1023" s="22" t="s">
        <v>487</v>
      </c>
      <c r="K1023" s="1" t="str">
        <f t="shared" si="33"/>
        <v>Fully Active</v>
      </c>
      <c r="L1023" s="22" t="s">
        <v>488</v>
      </c>
      <c r="M1023" s="1" t="str">
        <f t="shared" si="34"/>
        <v>https://www.healthcarevaluehub.org/affordability-snapshot/Alaska</v>
      </c>
    </row>
    <row r="1024" spans="1:13" ht="41.2" customHeight="1" thickBot="1" x14ac:dyDescent="0.6">
      <c r="A1024" s="12">
        <v>1023</v>
      </c>
      <c r="B1024" t="s">
        <v>29</v>
      </c>
      <c r="C1024" s="1" t="str" cm="1">
        <f t="array" ref="C1024">_xlfn.SWITCH(B1024,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024" s="1" t="s">
        <v>271</v>
      </c>
      <c r="E1024" s="1" t="s">
        <v>386</v>
      </c>
      <c r="F1024" s="44" t="s">
        <v>483</v>
      </c>
      <c r="G1024" s="79" t="s">
        <v>484</v>
      </c>
      <c r="H1024" s="17">
        <v>1</v>
      </c>
      <c r="I1024" s="18" t="s">
        <v>486</v>
      </c>
      <c r="J1024" s="22" t="s">
        <v>489</v>
      </c>
      <c r="K1024" s="1" t="str">
        <f t="shared" si="33"/>
        <v>Fully Active</v>
      </c>
      <c r="L1024" s="22" t="s">
        <v>490</v>
      </c>
      <c r="M1024" s="1" t="str">
        <f t="shared" si="34"/>
        <v>https://www.healthcarevaluehub.org/affordability-snapshot/Arizona</v>
      </c>
    </row>
    <row r="1025" spans="1:13" ht="41.2" customHeight="1" thickBot="1" x14ac:dyDescent="0.6">
      <c r="A1025" s="12">
        <v>1024</v>
      </c>
      <c r="B1025" t="s">
        <v>30</v>
      </c>
      <c r="C1025" s="1" t="str" cm="1">
        <f t="array" ref="C1025">_xlfn.SWITCH(B1025,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025" s="1" t="s">
        <v>271</v>
      </c>
      <c r="E1025" s="1" t="s">
        <v>386</v>
      </c>
      <c r="F1025" s="44" t="s">
        <v>483</v>
      </c>
      <c r="G1025" s="79" t="s">
        <v>484</v>
      </c>
      <c r="H1025" s="17">
        <v>1</v>
      </c>
      <c r="I1025" s="18" t="s">
        <v>486</v>
      </c>
      <c r="J1025" s="22" t="s">
        <v>491</v>
      </c>
      <c r="K1025" s="1" t="str">
        <f t="shared" si="33"/>
        <v>Fully Active</v>
      </c>
      <c r="L1025" s="22" t="s">
        <v>492</v>
      </c>
      <c r="M1025" s="1" t="str">
        <f t="shared" si="34"/>
        <v>https://www.healthcarevaluehub.org/affordability-snapshot/Arkansas</v>
      </c>
    </row>
    <row r="1026" spans="1:13" ht="41.2" customHeight="1" thickBot="1" x14ac:dyDescent="0.6">
      <c r="A1026" s="12">
        <v>1025</v>
      </c>
      <c r="B1026" t="s">
        <v>31</v>
      </c>
      <c r="C1026" s="1" t="str" cm="1">
        <f t="array" ref="C1026">_xlfn.SWITCH(B1026,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026" s="1" t="s">
        <v>271</v>
      </c>
      <c r="E1026" s="1" t="s">
        <v>386</v>
      </c>
      <c r="F1026" s="44" t="s">
        <v>483</v>
      </c>
      <c r="G1026" s="79" t="s">
        <v>484</v>
      </c>
      <c r="H1026" s="17">
        <v>0</v>
      </c>
      <c r="I1026" s="18" t="s">
        <v>485</v>
      </c>
      <c r="J1026" s="22"/>
      <c r="K1026" s="1" t="str">
        <f t="shared" si="33"/>
        <v>Not Active</v>
      </c>
      <c r="L1026" s="22"/>
      <c r="M1026" s="1" t="str">
        <f t="shared" si="34"/>
        <v>https://www.healthcarevaluehub.org/affordability-snapshot/California</v>
      </c>
    </row>
    <row r="1027" spans="1:13" ht="41.2" customHeight="1" thickBot="1" x14ac:dyDescent="0.6">
      <c r="A1027" s="12">
        <v>1026</v>
      </c>
      <c r="B1027" t="s">
        <v>32</v>
      </c>
      <c r="C1027" s="1" t="str" cm="1">
        <f t="array" ref="C1027">_xlfn.SWITCH(B1027,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027" s="1" t="s">
        <v>271</v>
      </c>
      <c r="E1027" s="1" t="s">
        <v>386</v>
      </c>
      <c r="F1027" s="44" t="s">
        <v>483</v>
      </c>
      <c r="G1027" s="79" t="s">
        <v>484</v>
      </c>
      <c r="H1027" s="17">
        <v>1</v>
      </c>
      <c r="I1027" s="18" t="s">
        <v>486</v>
      </c>
      <c r="J1027" s="22" t="s">
        <v>493</v>
      </c>
      <c r="K1027" s="1" t="str">
        <f t="shared" ref="K1027:K1090" si="35">IF(H1027=1,"Fully Active",
IF(H1027=0.5,"Partially Implemented","Not Active"))</f>
        <v>Fully Active</v>
      </c>
      <c r="L1027" s="22" t="s">
        <v>494</v>
      </c>
      <c r="M1027" s="1" t="str">
        <f t="shared" si="34"/>
        <v>https://www.healthcarevaluehub.org/affordability-snapshot/Colorado</v>
      </c>
    </row>
    <row r="1028" spans="1:13" ht="41.2" customHeight="1" thickBot="1" x14ac:dyDescent="0.6">
      <c r="A1028" s="12">
        <v>1027</v>
      </c>
      <c r="B1028" t="s">
        <v>33</v>
      </c>
      <c r="C1028" s="1" t="str" cm="1">
        <f t="array" ref="C1028">_xlfn.SWITCH(B1028,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028" s="1" t="s">
        <v>271</v>
      </c>
      <c r="E1028" s="1" t="s">
        <v>386</v>
      </c>
      <c r="F1028" s="44" t="s">
        <v>483</v>
      </c>
      <c r="G1028" s="79" t="s">
        <v>484</v>
      </c>
      <c r="H1028" s="17">
        <v>0</v>
      </c>
      <c r="I1028" s="18" t="s">
        <v>485</v>
      </c>
      <c r="J1028" s="22"/>
      <c r="K1028" s="1" t="str">
        <f t="shared" si="35"/>
        <v>Not Active</v>
      </c>
      <c r="L1028" s="22"/>
      <c r="M1028" s="1" t="str">
        <f t="shared" si="34"/>
        <v>https://www.healthcarevaluehub.org/affordability-snapshot/Connecticut</v>
      </c>
    </row>
    <row r="1029" spans="1:13" ht="41.2" customHeight="1" thickBot="1" x14ac:dyDescent="0.6">
      <c r="A1029" s="12">
        <v>1028</v>
      </c>
      <c r="B1029" t="s">
        <v>34</v>
      </c>
      <c r="C1029" s="1" t="str" cm="1">
        <f t="array" ref="C1029">_xlfn.SWITCH(B1029,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029" s="1" t="s">
        <v>271</v>
      </c>
      <c r="E1029" s="1" t="s">
        <v>386</v>
      </c>
      <c r="F1029" s="44" t="s">
        <v>483</v>
      </c>
      <c r="G1029" s="79" t="s">
        <v>484</v>
      </c>
      <c r="H1029" s="17">
        <v>0</v>
      </c>
      <c r="I1029" s="18" t="s">
        <v>485</v>
      </c>
      <c r="J1029" s="22"/>
      <c r="K1029" s="1" t="str">
        <f t="shared" si="35"/>
        <v>Not Active</v>
      </c>
      <c r="L1029" s="22"/>
      <c r="M1029" s="1" t="str">
        <f t="shared" si="34"/>
        <v>https://www.healthcarevaluehub.org/affordability-snapshot/Delaware</v>
      </c>
    </row>
    <row r="1030" spans="1:13" ht="41.2" customHeight="1" thickBot="1" x14ac:dyDescent="0.6">
      <c r="A1030" s="12">
        <v>1029</v>
      </c>
      <c r="B1030" t="s">
        <v>35</v>
      </c>
      <c r="C1030" s="1" t="str" cm="1">
        <f t="array" ref="C1030">_xlfn.SWITCH(B1030,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030" s="1" t="s">
        <v>271</v>
      </c>
      <c r="E1030" s="1" t="s">
        <v>386</v>
      </c>
      <c r="F1030" s="44" t="s">
        <v>483</v>
      </c>
      <c r="G1030" s="79" t="s">
        <v>484</v>
      </c>
      <c r="H1030" s="17">
        <v>0</v>
      </c>
      <c r="I1030" s="18" t="s">
        <v>485</v>
      </c>
      <c r="J1030" s="22"/>
      <c r="K1030" s="1" t="str">
        <f t="shared" si="35"/>
        <v>Not Active</v>
      </c>
      <c r="L1030" s="22"/>
      <c r="M1030" s="1" t="str">
        <f t="shared" si="34"/>
        <v>https://www.healthcarevaluehub.org/affordability-snapshot/District of Columbia</v>
      </c>
    </row>
    <row r="1031" spans="1:13" ht="41.2" customHeight="1" thickBot="1" x14ac:dyDescent="0.6">
      <c r="A1031" s="12">
        <v>1030</v>
      </c>
      <c r="B1031" t="s">
        <v>36</v>
      </c>
      <c r="C1031" s="1" t="str" cm="1">
        <f t="array" ref="C1031">_xlfn.SWITCH(B1031,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031" s="1" t="s">
        <v>271</v>
      </c>
      <c r="E1031" s="1" t="s">
        <v>386</v>
      </c>
      <c r="F1031" s="44" t="s">
        <v>483</v>
      </c>
      <c r="G1031" s="79" t="s">
        <v>484</v>
      </c>
      <c r="H1031" s="17">
        <v>1</v>
      </c>
      <c r="I1031" s="18" t="s">
        <v>486</v>
      </c>
      <c r="J1031" s="22" t="s">
        <v>495</v>
      </c>
      <c r="K1031" s="1" t="str">
        <f t="shared" si="35"/>
        <v>Fully Active</v>
      </c>
      <c r="L1031" s="22" t="s">
        <v>496</v>
      </c>
      <c r="M1031" s="1" t="str">
        <f t="shared" si="34"/>
        <v>https://www.healthcarevaluehub.org/affordability-snapshot/Florida</v>
      </c>
    </row>
    <row r="1032" spans="1:13" ht="41.2" customHeight="1" thickBot="1" x14ac:dyDescent="0.6">
      <c r="A1032" s="12">
        <v>1031</v>
      </c>
      <c r="B1032" t="s">
        <v>37</v>
      </c>
      <c r="C1032" s="1" t="str" cm="1">
        <f t="array" ref="C1032">_xlfn.SWITCH(B1032,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032" s="1" t="s">
        <v>271</v>
      </c>
      <c r="E1032" s="1" t="s">
        <v>386</v>
      </c>
      <c r="F1032" s="44" t="s">
        <v>483</v>
      </c>
      <c r="G1032" s="79" t="s">
        <v>484</v>
      </c>
      <c r="H1032" s="17">
        <v>1</v>
      </c>
      <c r="I1032" s="18" t="s">
        <v>486</v>
      </c>
      <c r="J1032" s="22" t="s">
        <v>497</v>
      </c>
      <c r="K1032" s="1" t="str">
        <f t="shared" si="35"/>
        <v>Fully Active</v>
      </c>
      <c r="L1032" s="22" t="s">
        <v>498</v>
      </c>
      <c r="M1032" s="1" t="str">
        <f t="shared" si="34"/>
        <v>https://www.healthcarevaluehub.org/affordability-snapshot/Georgia</v>
      </c>
    </row>
    <row r="1033" spans="1:13" ht="41.2" customHeight="1" thickBot="1" x14ac:dyDescent="0.6">
      <c r="A1033" s="12">
        <v>1032</v>
      </c>
      <c r="B1033" t="s">
        <v>38</v>
      </c>
      <c r="C1033" s="1" t="str" cm="1">
        <f t="array" ref="C1033">_xlfn.SWITCH(B1033,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033" s="1" t="s">
        <v>271</v>
      </c>
      <c r="E1033" s="1" t="s">
        <v>386</v>
      </c>
      <c r="F1033" s="44" t="s">
        <v>483</v>
      </c>
      <c r="G1033" s="79" t="s">
        <v>484</v>
      </c>
      <c r="H1033" s="17">
        <v>0</v>
      </c>
      <c r="I1033" s="18" t="s">
        <v>485</v>
      </c>
      <c r="J1033" s="22"/>
      <c r="K1033" s="1" t="str">
        <f t="shared" si="35"/>
        <v>Not Active</v>
      </c>
      <c r="L1033" s="22"/>
      <c r="M1033" s="1" t="str">
        <f t="shared" si="34"/>
        <v>https://www.healthcarevaluehub.org/affordability-snapshot/Hawaii</v>
      </c>
    </row>
    <row r="1034" spans="1:13" ht="41.2" customHeight="1" thickBot="1" x14ac:dyDescent="0.6">
      <c r="A1034" s="12">
        <v>1033</v>
      </c>
      <c r="B1034" t="s">
        <v>39</v>
      </c>
      <c r="C1034" s="1" t="str" cm="1">
        <f t="array" ref="C1034">_xlfn.SWITCH(B1034,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034" s="1" t="s">
        <v>271</v>
      </c>
      <c r="E1034" s="1" t="s">
        <v>386</v>
      </c>
      <c r="F1034" s="44" t="s">
        <v>483</v>
      </c>
      <c r="G1034" s="79" t="s">
        <v>484</v>
      </c>
      <c r="H1034" s="17">
        <v>0</v>
      </c>
      <c r="I1034" s="18" t="s">
        <v>485</v>
      </c>
      <c r="J1034" s="22"/>
      <c r="K1034" s="1" t="str">
        <f t="shared" si="35"/>
        <v>Not Active</v>
      </c>
      <c r="L1034" s="22"/>
      <c r="M1034" s="1" t="str">
        <f t="shared" si="34"/>
        <v>https://www.healthcarevaluehub.org/affordability-snapshot/Idaho</v>
      </c>
    </row>
    <row r="1035" spans="1:13" ht="41.2" customHeight="1" thickBot="1" x14ac:dyDescent="0.6">
      <c r="A1035" s="12">
        <v>1034</v>
      </c>
      <c r="B1035" t="s">
        <v>40</v>
      </c>
      <c r="C1035" s="1" t="str" cm="1">
        <f t="array" ref="C1035">_xlfn.SWITCH(B1035,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035" s="1" t="s">
        <v>271</v>
      </c>
      <c r="E1035" s="1" t="s">
        <v>386</v>
      </c>
      <c r="F1035" s="44" t="s">
        <v>483</v>
      </c>
      <c r="G1035" s="79" t="s">
        <v>484</v>
      </c>
      <c r="H1035" s="17">
        <v>0</v>
      </c>
      <c r="I1035" s="18" t="s">
        <v>485</v>
      </c>
      <c r="J1035" s="22"/>
      <c r="K1035" s="1" t="str">
        <f t="shared" si="35"/>
        <v>Not Active</v>
      </c>
      <c r="L1035" s="22"/>
      <c r="M1035" s="1" t="str">
        <f t="shared" si="34"/>
        <v>https://www.healthcarevaluehub.org/affordability-snapshot/Illinois</v>
      </c>
    </row>
    <row r="1036" spans="1:13" ht="41.2" customHeight="1" thickBot="1" x14ac:dyDescent="0.6">
      <c r="A1036" s="12">
        <v>1035</v>
      </c>
      <c r="B1036" t="s">
        <v>41</v>
      </c>
      <c r="C1036" s="1" t="str" cm="1">
        <f t="array" ref="C1036">_xlfn.SWITCH(B1036,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036" s="1" t="s">
        <v>271</v>
      </c>
      <c r="E1036" s="1" t="s">
        <v>386</v>
      </c>
      <c r="F1036" s="44" t="s">
        <v>483</v>
      </c>
      <c r="G1036" s="79" t="s">
        <v>484</v>
      </c>
      <c r="H1036" s="17">
        <v>1</v>
      </c>
      <c r="I1036" s="18" t="s">
        <v>486</v>
      </c>
      <c r="J1036" s="22" t="s">
        <v>499</v>
      </c>
      <c r="K1036" s="1" t="str">
        <f t="shared" si="35"/>
        <v>Fully Active</v>
      </c>
      <c r="L1036" s="22" t="s">
        <v>500</v>
      </c>
      <c r="M1036" s="1" t="str">
        <f t="shared" si="34"/>
        <v>https://www.healthcarevaluehub.org/affordability-snapshot/Indiana</v>
      </c>
    </row>
    <row r="1037" spans="1:13" ht="41.2" customHeight="1" thickBot="1" x14ac:dyDescent="0.6">
      <c r="A1037" s="12">
        <v>1036</v>
      </c>
      <c r="B1037" t="s">
        <v>44</v>
      </c>
      <c r="C1037" s="1" t="str" cm="1">
        <f t="array" ref="C1037">_xlfn.SWITCH(B1037,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037" s="1" t="s">
        <v>271</v>
      </c>
      <c r="E1037" s="1" t="s">
        <v>386</v>
      </c>
      <c r="F1037" s="44" t="s">
        <v>483</v>
      </c>
      <c r="G1037" s="79" t="s">
        <v>484</v>
      </c>
      <c r="H1037" s="17">
        <v>0</v>
      </c>
      <c r="I1037" s="18" t="s">
        <v>485</v>
      </c>
      <c r="J1037" s="22"/>
      <c r="K1037" s="1" t="str">
        <f t="shared" si="35"/>
        <v>Not Active</v>
      </c>
      <c r="L1037" s="22"/>
      <c r="M1037" s="1" t="str">
        <f t="shared" si="34"/>
        <v>https://www.healthcarevaluehub.org/affordability-snapshot/Iowa</v>
      </c>
    </row>
    <row r="1038" spans="1:13" ht="41.2" customHeight="1" thickBot="1" x14ac:dyDescent="0.6">
      <c r="A1038" s="12">
        <v>1037</v>
      </c>
      <c r="B1038" t="s">
        <v>46</v>
      </c>
      <c r="C1038" s="1" t="str" cm="1">
        <f t="array" ref="C1038">_xlfn.SWITCH(B1038,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038" s="1" t="s">
        <v>271</v>
      </c>
      <c r="E1038" s="1" t="s">
        <v>386</v>
      </c>
      <c r="F1038" s="44" t="s">
        <v>483</v>
      </c>
      <c r="G1038" s="79" t="s">
        <v>484</v>
      </c>
      <c r="H1038" s="17">
        <v>0</v>
      </c>
      <c r="I1038" s="18" t="s">
        <v>485</v>
      </c>
      <c r="J1038" s="22"/>
      <c r="K1038" s="1" t="str">
        <f t="shared" si="35"/>
        <v>Not Active</v>
      </c>
      <c r="L1038" s="22"/>
      <c r="M1038" s="1" t="str">
        <f t="shared" si="34"/>
        <v>https://www.healthcarevaluehub.org/affordability-snapshot/Kansas</v>
      </c>
    </row>
    <row r="1039" spans="1:13" ht="41.2" customHeight="1" thickBot="1" x14ac:dyDescent="0.6">
      <c r="A1039" s="12">
        <v>1038</v>
      </c>
      <c r="B1039" t="s">
        <v>47</v>
      </c>
      <c r="C1039" s="1" t="str" cm="1">
        <f t="array" ref="C1039">_xlfn.SWITCH(B1039,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039" s="1" t="s">
        <v>271</v>
      </c>
      <c r="E1039" s="1" t="s">
        <v>386</v>
      </c>
      <c r="F1039" s="44" t="s">
        <v>483</v>
      </c>
      <c r="G1039" s="79" t="s">
        <v>484</v>
      </c>
      <c r="H1039" s="17">
        <v>0</v>
      </c>
      <c r="I1039" s="18" t="s">
        <v>485</v>
      </c>
      <c r="J1039" s="22"/>
      <c r="K1039" s="1" t="str">
        <f t="shared" si="35"/>
        <v>Not Active</v>
      </c>
      <c r="L1039" s="22"/>
      <c r="M1039" s="1" t="str">
        <f t="shared" si="34"/>
        <v>https://www.healthcarevaluehub.org/affordability-snapshot/Kentucky</v>
      </c>
    </row>
    <row r="1040" spans="1:13" ht="41.2" customHeight="1" thickBot="1" x14ac:dyDescent="0.6">
      <c r="A1040" s="12">
        <v>1039</v>
      </c>
      <c r="B1040" t="s">
        <v>48</v>
      </c>
      <c r="C1040" s="1" t="str" cm="1">
        <f t="array" ref="C1040">_xlfn.SWITCH(B1040,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040" s="1" t="s">
        <v>271</v>
      </c>
      <c r="E1040" s="1" t="s">
        <v>386</v>
      </c>
      <c r="F1040" s="44" t="s">
        <v>483</v>
      </c>
      <c r="G1040" s="79" t="s">
        <v>484</v>
      </c>
      <c r="H1040" s="17">
        <v>0</v>
      </c>
      <c r="I1040" s="18" t="s">
        <v>485</v>
      </c>
      <c r="J1040" s="22"/>
      <c r="K1040" s="1" t="str">
        <f t="shared" si="35"/>
        <v>Not Active</v>
      </c>
      <c r="L1040" s="22"/>
      <c r="M1040" s="1" t="str">
        <f t="shared" si="34"/>
        <v>https://www.healthcarevaluehub.org/affordability-snapshot/Louisiana</v>
      </c>
    </row>
    <row r="1041" spans="1:13" ht="41.2" customHeight="1" thickBot="1" x14ac:dyDescent="0.6">
      <c r="A1041" s="12">
        <v>1040</v>
      </c>
      <c r="B1041" t="s">
        <v>49</v>
      </c>
      <c r="C1041" s="1" t="str" cm="1">
        <f t="array" ref="C1041">_xlfn.SWITCH(B1041,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041" s="1" t="s">
        <v>271</v>
      </c>
      <c r="E1041" s="1" t="s">
        <v>386</v>
      </c>
      <c r="F1041" s="44" t="s">
        <v>483</v>
      </c>
      <c r="G1041" s="79" t="s">
        <v>484</v>
      </c>
      <c r="H1041" s="17">
        <v>0</v>
      </c>
      <c r="I1041" s="18" t="s">
        <v>485</v>
      </c>
      <c r="J1041" s="22"/>
      <c r="K1041" s="1" t="str">
        <f t="shared" si="35"/>
        <v>Not Active</v>
      </c>
      <c r="L1041" s="22"/>
      <c r="M1041" s="1" t="str">
        <f t="shared" si="34"/>
        <v>https://www.healthcarevaluehub.org/affordability-snapshot/Maine</v>
      </c>
    </row>
    <row r="1042" spans="1:13" ht="41.2" customHeight="1" thickBot="1" x14ac:dyDescent="0.6">
      <c r="A1042" s="12">
        <v>1041</v>
      </c>
      <c r="B1042" t="s">
        <v>50</v>
      </c>
      <c r="C1042" s="1" t="str" cm="1">
        <f t="array" ref="C1042">_xlfn.SWITCH(B1042,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042" s="1" t="s">
        <v>271</v>
      </c>
      <c r="E1042" s="1" t="s">
        <v>386</v>
      </c>
      <c r="F1042" s="44" t="s">
        <v>483</v>
      </c>
      <c r="G1042" s="79" t="s">
        <v>484</v>
      </c>
      <c r="H1042" s="17">
        <v>0</v>
      </c>
      <c r="I1042" s="18" t="s">
        <v>485</v>
      </c>
      <c r="J1042" s="22"/>
      <c r="K1042" s="1" t="str">
        <f t="shared" si="35"/>
        <v>Not Active</v>
      </c>
      <c r="L1042" s="22"/>
      <c r="M1042" s="1" t="str">
        <f t="shared" si="34"/>
        <v>https://www.healthcarevaluehub.org/affordability-snapshot/Maryland</v>
      </c>
    </row>
    <row r="1043" spans="1:13" ht="41.2" customHeight="1" thickBot="1" x14ac:dyDescent="0.6">
      <c r="A1043" s="12">
        <v>1042</v>
      </c>
      <c r="B1043" t="s">
        <v>51</v>
      </c>
      <c r="C1043" s="1" t="str" cm="1">
        <f t="array" ref="C1043">_xlfn.SWITCH(B1043,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043" s="1" t="s">
        <v>271</v>
      </c>
      <c r="E1043" s="1" t="s">
        <v>386</v>
      </c>
      <c r="F1043" s="44" t="s">
        <v>483</v>
      </c>
      <c r="G1043" s="79" t="s">
        <v>484</v>
      </c>
      <c r="H1043" s="17">
        <v>0</v>
      </c>
      <c r="I1043" s="18" t="s">
        <v>501</v>
      </c>
      <c r="J1043" s="22" t="s">
        <v>502</v>
      </c>
      <c r="K1043" s="1" t="str">
        <f t="shared" si="35"/>
        <v>Not Active</v>
      </c>
      <c r="L1043" s="22" t="s">
        <v>503</v>
      </c>
      <c r="M1043" s="1" t="str">
        <f t="shared" si="34"/>
        <v>https://www.healthcarevaluehub.org/affordability-snapshot/Massachusetts</v>
      </c>
    </row>
    <row r="1044" spans="1:13" ht="41.2" customHeight="1" thickBot="1" x14ac:dyDescent="0.6">
      <c r="A1044" s="12">
        <v>1043</v>
      </c>
      <c r="B1044" t="s">
        <v>52</v>
      </c>
      <c r="C1044" s="1" t="str" cm="1">
        <f t="array" ref="C1044">_xlfn.SWITCH(B1044,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044" s="1" t="s">
        <v>271</v>
      </c>
      <c r="E1044" s="1" t="s">
        <v>386</v>
      </c>
      <c r="F1044" s="44" t="s">
        <v>483</v>
      </c>
      <c r="G1044" s="79" t="s">
        <v>484</v>
      </c>
      <c r="H1044" s="17">
        <v>0</v>
      </c>
      <c r="I1044" s="18" t="s">
        <v>485</v>
      </c>
      <c r="J1044" s="22"/>
      <c r="K1044" s="1" t="str">
        <f t="shared" si="35"/>
        <v>Not Active</v>
      </c>
      <c r="L1044" s="22"/>
      <c r="M1044" s="1" t="str">
        <f t="shared" si="34"/>
        <v>https://www.healthcarevaluehub.org/affordability-snapshot/Michigan</v>
      </c>
    </row>
    <row r="1045" spans="1:13" ht="41.2" customHeight="1" thickBot="1" x14ac:dyDescent="0.6">
      <c r="A1045" s="12">
        <v>1044</v>
      </c>
      <c r="B1045" t="s">
        <v>53</v>
      </c>
      <c r="C1045" s="1" t="str" cm="1">
        <f t="array" ref="C1045">_xlfn.SWITCH(B1045,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045" s="1" t="s">
        <v>271</v>
      </c>
      <c r="E1045" s="1" t="s">
        <v>386</v>
      </c>
      <c r="F1045" s="44" t="s">
        <v>483</v>
      </c>
      <c r="G1045" s="79" t="s">
        <v>484</v>
      </c>
      <c r="H1045" s="17">
        <v>1</v>
      </c>
      <c r="I1045" s="18" t="s">
        <v>486</v>
      </c>
      <c r="J1045" s="22" t="s">
        <v>504</v>
      </c>
      <c r="K1045" s="1" t="str">
        <f t="shared" si="35"/>
        <v>Fully Active</v>
      </c>
      <c r="L1045" s="22" t="s">
        <v>505</v>
      </c>
      <c r="M1045" s="1" t="str">
        <f t="shared" ref="M1045:M1108" si="36">"https://www.healthcarevaluehub.org/affordability-snapshot/"&amp;B1045</f>
        <v>https://www.healthcarevaluehub.org/affordability-snapshot/Minnesota</v>
      </c>
    </row>
    <row r="1046" spans="1:13" ht="41.2" customHeight="1" thickBot="1" x14ac:dyDescent="0.6">
      <c r="A1046" s="12">
        <v>1045</v>
      </c>
      <c r="B1046" t="s">
        <v>54</v>
      </c>
      <c r="C1046" s="1" t="str" cm="1">
        <f t="array" ref="C1046">_xlfn.SWITCH(B1046,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046" s="1" t="s">
        <v>271</v>
      </c>
      <c r="E1046" s="1" t="s">
        <v>386</v>
      </c>
      <c r="F1046" s="44" t="s">
        <v>483</v>
      </c>
      <c r="G1046" s="79" t="s">
        <v>484</v>
      </c>
      <c r="H1046" s="17">
        <v>0</v>
      </c>
      <c r="I1046" s="18" t="s">
        <v>485</v>
      </c>
      <c r="J1046" s="22"/>
      <c r="K1046" s="1" t="str">
        <f t="shared" si="35"/>
        <v>Not Active</v>
      </c>
      <c r="L1046" s="22"/>
      <c r="M1046" s="1" t="str">
        <f t="shared" si="36"/>
        <v>https://www.healthcarevaluehub.org/affordability-snapshot/Mississippi</v>
      </c>
    </row>
    <row r="1047" spans="1:13" ht="41.2" customHeight="1" thickBot="1" x14ac:dyDescent="0.6">
      <c r="A1047" s="12">
        <v>1046</v>
      </c>
      <c r="B1047" t="s">
        <v>55</v>
      </c>
      <c r="C1047" s="1" t="str" cm="1">
        <f t="array" ref="C1047">_xlfn.SWITCH(B1047,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047" s="1" t="s">
        <v>271</v>
      </c>
      <c r="E1047" s="1" t="s">
        <v>386</v>
      </c>
      <c r="F1047" s="44" t="s">
        <v>483</v>
      </c>
      <c r="G1047" s="79" t="s">
        <v>484</v>
      </c>
      <c r="H1047" s="17">
        <v>0</v>
      </c>
      <c r="I1047" s="18" t="s">
        <v>485</v>
      </c>
      <c r="J1047" s="22"/>
      <c r="K1047" s="1" t="str">
        <f t="shared" si="35"/>
        <v>Not Active</v>
      </c>
      <c r="L1047" s="22"/>
      <c r="M1047" s="1" t="str">
        <f t="shared" si="36"/>
        <v>https://www.healthcarevaluehub.org/affordability-snapshot/Missouri</v>
      </c>
    </row>
    <row r="1048" spans="1:13" ht="41.2" customHeight="1" thickBot="1" x14ac:dyDescent="0.6">
      <c r="A1048" s="12">
        <v>1047</v>
      </c>
      <c r="B1048" t="s">
        <v>56</v>
      </c>
      <c r="C1048" s="1" t="str" cm="1">
        <f t="array" ref="C1048">_xlfn.SWITCH(B1048,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048" s="1" t="s">
        <v>271</v>
      </c>
      <c r="E1048" s="1" t="s">
        <v>386</v>
      </c>
      <c r="F1048" s="44" t="s">
        <v>483</v>
      </c>
      <c r="G1048" s="79" t="s">
        <v>484</v>
      </c>
      <c r="H1048" s="17">
        <v>0</v>
      </c>
      <c r="I1048" s="18" t="s">
        <v>485</v>
      </c>
      <c r="J1048" s="22"/>
      <c r="K1048" s="1" t="str">
        <f t="shared" si="35"/>
        <v>Not Active</v>
      </c>
      <c r="L1048" s="22"/>
      <c r="M1048" s="1" t="str">
        <f t="shared" si="36"/>
        <v>https://www.healthcarevaluehub.org/affordability-snapshot/Montana</v>
      </c>
    </row>
    <row r="1049" spans="1:13" ht="41.2" customHeight="1" thickBot="1" x14ac:dyDescent="0.6">
      <c r="A1049" s="12">
        <v>1048</v>
      </c>
      <c r="B1049" t="s">
        <v>57</v>
      </c>
      <c r="C1049" s="1" t="str" cm="1">
        <f t="array" ref="C1049">_xlfn.SWITCH(B1049,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049" s="1" t="s">
        <v>271</v>
      </c>
      <c r="E1049" s="1" t="s">
        <v>386</v>
      </c>
      <c r="F1049" s="44" t="s">
        <v>483</v>
      </c>
      <c r="G1049" s="79" t="s">
        <v>484</v>
      </c>
      <c r="H1049" s="17">
        <v>0</v>
      </c>
      <c r="I1049" s="18" t="s">
        <v>485</v>
      </c>
      <c r="J1049" s="22"/>
      <c r="K1049" s="1" t="str">
        <f t="shared" si="35"/>
        <v>Not Active</v>
      </c>
      <c r="L1049" s="22"/>
      <c r="M1049" s="1" t="str">
        <f t="shared" si="36"/>
        <v>https://www.healthcarevaluehub.org/affordability-snapshot/Nebraska</v>
      </c>
    </row>
    <row r="1050" spans="1:13" ht="41.2" customHeight="1" thickBot="1" x14ac:dyDescent="0.6">
      <c r="A1050" s="12">
        <v>1049</v>
      </c>
      <c r="B1050" t="s">
        <v>58</v>
      </c>
      <c r="C1050" s="1" t="str" cm="1">
        <f t="array" ref="C1050">_xlfn.SWITCH(B1050,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050" s="1" t="s">
        <v>271</v>
      </c>
      <c r="E1050" s="1" t="s">
        <v>386</v>
      </c>
      <c r="F1050" s="44" t="s">
        <v>483</v>
      </c>
      <c r="G1050" s="79" t="s">
        <v>484</v>
      </c>
      <c r="H1050" s="17">
        <v>1</v>
      </c>
      <c r="I1050" s="18" t="s">
        <v>486</v>
      </c>
      <c r="J1050" s="22" t="s">
        <v>506</v>
      </c>
      <c r="K1050" s="1" t="str">
        <f t="shared" si="35"/>
        <v>Fully Active</v>
      </c>
      <c r="L1050" s="22" t="s">
        <v>507</v>
      </c>
      <c r="M1050" s="1" t="str">
        <f t="shared" si="36"/>
        <v>https://www.healthcarevaluehub.org/affordability-snapshot/Nevada</v>
      </c>
    </row>
    <row r="1051" spans="1:13" ht="41.2" customHeight="1" thickBot="1" x14ac:dyDescent="0.6">
      <c r="A1051" s="12">
        <v>1050</v>
      </c>
      <c r="B1051" t="s">
        <v>59</v>
      </c>
      <c r="C1051" s="1" t="str" cm="1">
        <f t="array" ref="C1051">_xlfn.SWITCH(B1051,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051" s="1" t="s">
        <v>271</v>
      </c>
      <c r="E1051" s="1" t="s">
        <v>386</v>
      </c>
      <c r="F1051" s="44" t="s">
        <v>483</v>
      </c>
      <c r="G1051" s="79" t="s">
        <v>484</v>
      </c>
      <c r="H1051" s="17">
        <v>0</v>
      </c>
      <c r="I1051" s="18" t="s">
        <v>485</v>
      </c>
      <c r="J1051" s="22"/>
      <c r="K1051" s="1" t="str">
        <f t="shared" si="35"/>
        <v>Not Active</v>
      </c>
      <c r="L1051" s="22"/>
      <c r="M1051" s="1" t="str">
        <f t="shared" si="36"/>
        <v>https://www.healthcarevaluehub.org/affordability-snapshot/New Hampshire</v>
      </c>
    </row>
    <row r="1052" spans="1:13" ht="41.2" customHeight="1" thickBot="1" x14ac:dyDescent="0.6">
      <c r="A1052" s="12">
        <v>1051</v>
      </c>
      <c r="B1052" t="s">
        <v>60</v>
      </c>
      <c r="C1052" s="1" t="str" cm="1">
        <f t="array" ref="C1052">_xlfn.SWITCH(B1052,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052" s="1" t="s">
        <v>271</v>
      </c>
      <c r="E1052" s="1" t="s">
        <v>386</v>
      </c>
      <c r="F1052" s="44" t="s">
        <v>483</v>
      </c>
      <c r="G1052" s="79" t="s">
        <v>484</v>
      </c>
      <c r="H1052" s="17">
        <v>0</v>
      </c>
      <c r="I1052" s="18" t="s">
        <v>485</v>
      </c>
      <c r="J1052" s="22"/>
      <c r="K1052" s="1" t="str">
        <f t="shared" si="35"/>
        <v>Not Active</v>
      </c>
      <c r="L1052" s="22"/>
      <c r="M1052" s="1" t="str">
        <f t="shared" si="36"/>
        <v>https://www.healthcarevaluehub.org/affordability-snapshot/New Jersey</v>
      </c>
    </row>
    <row r="1053" spans="1:13" ht="41.2" customHeight="1" thickBot="1" x14ac:dyDescent="0.6">
      <c r="A1053" s="12">
        <v>1052</v>
      </c>
      <c r="B1053" t="s">
        <v>61</v>
      </c>
      <c r="C1053" s="1" t="str" cm="1">
        <f t="array" ref="C1053">_xlfn.SWITCH(B1053,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053" s="1" t="s">
        <v>271</v>
      </c>
      <c r="E1053" s="1" t="s">
        <v>386</v>
      </c>
      <c r="F1053" s="44" t="s">
        <v>483</v>
      </c>
      <c r="G1053" s="79" t="s">
        <v>484</v>
      </c>
      <c r="H1053" s="17">
        <v>0</v>
      </c>
      <c r="I1053" s="18" t="s">
        <v>485</v>
      </c>
      <c r="J1053" s="22"/>
      <c r="K1053" s="1" t="str">
        <f t="shared" si="35"/>
        <v>Not Active</v>
      </c>
      <c r="L1053" s="22"/>
      <c r="M1053" s="1" t="str">
        <f t="shared" si="36"/>
        <v>https://www.healthcarevaluehub.org/affordability-snapshot/New Mexico</v>
      </c>
    </row>
    <row r="1054" spans="1:13" ht="41.2" customHeight="1" thickBot="1" x14ac:dyDescent="0.6">
      <c r="A1054" s="12">
        <v>1053</v>
      </c>
      <c r="B1054" t="s">
        <v>62</v>
      </c>
      <c r="C1054" s="1" t="str" cm="1">
        <f t="array" ref="C1054">_xlfn.SWITCH(B1054,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054" s="1" t="s">
        <v>271</v>
      </c>
      <c r="E1054" s="1" t="s">
        <v>386</v>
      </c>
      <c r="F1054" s="44" t="s">
        <v>483</v>
      </c>
      <c r="G1054" s="79" t="s">
        <v>484</v>
      </c>
      <c r="H1054" s="17">
        <v>0</v>
      </c>
      <c r="I1054" s="18" t="s">
        <v>501</v>
      </c>
      <c r="J1054" s="22" t="s">
        <v>508</v>
      </c>
      <c r="K1054" s="1" t="str">
        <f t="shared" si="35"/>
        <v>Not Active</v>
      </c>
      <c r="L1054" s="22" t="s">
        <v>509</v>
      </c>
      <c r="M1054" s="1" t="str">
        <f t="shared" si="36"/>
        <v>https://www.healthcarevaluehub.org/affordability-snapshot/New York</v>
      </c>
    </row>
    <row r="1055" spans="1:13" ht="41.2" customHeight="1" thickBot="1" x14ac:dyDescent="0.6">
      <c r="A1055" s="12">
        <v>1054</v>
      </c>
      <c r="B1055" t="s">
        <v>63</v>
      </c>
      <c r="C1055" s="1" t="str" cm="1">
        <f t="array" ref="C1055">_xlfn.SWITCH(B1055,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055" s="1" t="s">
        <v>271</v>
      </c>
      <c r="E1055" s="1" t="s">
        <v>386</v>
      </c>
      <c r="F1055" s="44" t="s">
        <v>483</v>
      </c>
      <c r="G1055" s="79" t="s">
        <v>484</v>
      </c>
      <c r="H1055" s="17">
        <v>0</v>
      </c>
      <c r="I1055" s="18" t="s">
        <v>485</v>
      </c>
      <c r="J1055" s="22"/>
      <c r="K1055" s="1" t="str">
        <f t="shared" si="35"/>
        <v>Not Active</v>
      </c>
      <c r="L1055" s="22"/>
      <c r="M1055" s="1" t="str">
        <f t="shared" si="36"/>
        <v>https://www.healthcarevaluehub.org/affordability-snapshot/North Carolina</v>
      </c>
    </row>
    <row r="1056" spans="1:13" ht="41.2" customHeight="1" thickBot="1" x14ac:dyDescent="0.6">
      <c r="A1056" s="12">
        <v>1055</v>
      </c>
      <c r="B1056" t="s">
        <v>64</v>
      </c>
      <c r="C1056" s="1" t="str" cm="1">
        <f t="array" ref="C1056">_xlfn.SWITCH(B1056,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056" s="1" t="s">
        <v>271</v>
      </c>
      <c r="E1056" s="1" t="s">
        <v>386</v>
      </c>
      <c r="F1056" s="44" t="s">
        <v>483</v>
      </c>
      <c r="G1056" s="79" t="s">
        <v>484</v>
      </c>
      <c r="H1056" s="17">
        <v>0</v>
      </c>
      <c r="I1056" s="18" t="s">
        <v>485</v>
      </c>
      <c r="J1056" s="22"/>
      <c r="K1056" s="1" t="str">
        <f t="shared" si="35"/>
        <v>Not Active</v>
      </c>
      <c r="L1056" s="22"/>
      <c r="M1056" s="1" t="str">
        <f t="shared" si="36"/>
        <v>https://www.healthcarevaluehub.org/affordability-snapshot/North Dakota</v>
      </c>
    </row>
    <row r="1057" spans="1:13" ht="41.2" customHeight="1" thickBot="1" x14ac:dyDescent="0.6">
      <c r="A1057" s="12">
        <v>1056</v>
      </c>
      <c r="B1057" t="s">
        <v>65</v>
      </c>
      <c r="C1057" s="1" t="str" cm="1">
        <f t="array" ref="C1057">_xlfn.SWITCH(B1057,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057" s="1" t="s">
        <v>271</v>
      </c>
      <c r="E1057" s="1" t="s">
        <v>386</v>
      </c>
      <c r="F1057" s="44" t="s">
        <v>483</v>
      </c>
      <c r="G1057" s="79" t="s">
        <v>484</v>
      </c>
      <c r="H1057" s="17">
        <v>1</v>
      </c>
      <c r="I1057" s="18" t="s">
        <v>486</v>
      </c>
      <c r="J1057" s="22" t="s">
        <v>510</v>
      </c>
      <c r="K1057" s="1" t="str">
        <f t="shared" si="35"/>
        <v>Fully Active</v>
      </c>
      <c r="L1057" s="22" t="s">
        <v>511</v>
      </c>
      <c r="M1057" s="1" t="str">
        <f t="shared" si="36"/>
        <v>https://www.healthcarevaluehub.org/affordability-snapshot/Ohio</v>
      </c>
    </row>
    <row r="1058" spans="1:13" ht="41.2" customHeight="1" thickBot="1" x14ac:dyDescent="0.6">
      <c r="A1058" s="12">
        <v>1057</v>
      </c>
      <c r="B1058" t="s">
        <v>66</v>
      </c>
      <c r="C1058" s="1" t="str" cm="1">
        <f t="array" ref="C1058">_xlfn.SWITCH(B1058,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058" s="1" t="s">
        <v>271</v>
      </c>
      <c r="E1058" s="1" t="s">
        <v>386</v>
      </c>
      <c r="F1058" s="44" t="s">
        <v>483</v>
      </c>
      <c r="G1058" s="79" t="s">
        <v>484</v>
      </c>
      <c r="H1058" s="17">
        <v>0</v>
      </c>
      <c r="I1058" s="18" t="s">
        <v>485</v>
      </c>
      <c r="J1058" s="22"/>
      <c r="K1058" s="1" t="str">
        <f t="shared" si="35"/>
        <v>Not Active</v>
      </c>
      <c r="L1058" s="22"/>
      <c r="M1058" s="1" t="str">
        <f t="shared" si="36"/>
        <v>https://www.healthcarevaluehub.org/affordability-snapshot/Oklahoma</v>
      </c>
    </row>
    <row r="1059" spans="1:13" ht="41.2" customHeight="1" thickBot="1" x14ac:dyDescent="0.6">
      <c r="A1059" s="12">
        <v>1058</v>
      </c>
      <c r="B1059" t="s">
        <v>69</v>
      </c>
      <c r="C1059" s="1" t="str" cm="1">
        <f t="array" ref="C1059">_xlfn.SWITCH(B1059,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059" s="1" t="s">
        <v>271</v>
      </c>
      <c r="E1059" s="1" t="s">
        <v>386</v>
      </c>
      <c r="F1059" s="44" t="s">
        <v>483</v>
      </c>
      <c r="G1059" s="79" t="s">
        <v>484</v>
      </c>
      <c r="H1059" s="17">
        <v>0</v>
      </c>
      <c r="I1059" s="18" t="s">
        <v>485</v>
      </c>
      <c r="J1059" s="22"/>
      <c r="K1059" s="1" t="str">
        <f t="shared" si="35"/>
        <v>Not Active</v>
      </c>
      <c r="L1059" s="22"/>
      <c r="M1059" s="1" t="str">
        <f t="shared" si="36"/>
        <v>https://www.healthcarevaluehub.org/affordability-snapshot/Oregon</v>
      </c>
    </row>
    <row r="1060" spans="1:13" ht="41.2" customHeight="1" thickBot="1" x14ac:dyDescent="0.6">
      <c r="A1060" s="12">
        <v>1059</v>
      </c>
      <c r="B1060" t="s">
        <v>70</v>
      </c>
      <c r="C1060" s="1" t="str" cm="1">
        <f t="array" ref="C1060">_xlfn.SWITCH(B1060,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060" s="1" t="s">
        <v>271</v>
      </c>
      <c r="E1060" s="1" t="s">
        <v>386</v>
      </c>
      <c r="F1060" s="44" t="s">
        <v>483</v>
      </c>
      <c r="G1060" s="79" t="s">
        <v>484</v>
      </c>
      <c r="H1060" s="17">
        <v>1</v>
      </c>
      <c r="I1060" s="18" t="s">
        <v>486</v>
      </c>
      <c r="J1060" s="68" t="s">
        <v>512</v>
      </c>
      <c r="K1060" s="1" t="str">
        <f t="shared" si="35"/>
        <v>Fully Active</v>
      </c>
      <c r="L1060" s="84" t="s">
        <v>513</v>
      </c>
      <c r="M1060" s="1" t="str">
        <f t="shared" si="36"/>
        <v>https://www.healthcarevaluehub.org/affordability-snapshot/Pennsylvania</v>
      </c>
    </row>
    <row r="1061" spans="1:13" ht="41.2" customHeight="1" thickBot="1" x14ac:dyDescent="0.6">
      <c r="A1061" s="12">
        <v>1060</v>
      </c>
      <c r="B1061" t="s">
        <v>71</v>
      </c>
      <c r="C1061" s="1" t="str" cm="1">
        <f t="array" ref="C1061">_xlfn.SWITCH(B1061,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061" s="1" t="s">
        <v>271</v>
      </c>
      <c r="E1061" s="1" t="s">
        <v>386</v>
      </c>
      <c r="F1061" s="44" t="s">
        <v>483</v>
      </c>
      <c r="G1061" s="79" t="s">
        <v>484</v>
      </c>
      <c r="H1061" s="17">
        <v>0</v>
      </c>
      <c r="I1061" s="18" t="s">
        <v>485</v>
      </c>
      <c r="J1061" s="22"/>
      <c r="K1061" s="1" t="str">
        <f t="shared" si="35"/>
        <v>Not Active</v>
      </c>
      <c r="L1061" s="22"/>
      <c r="M1061" s="1" t="str">
        <f t="shared" si="36"/>
        <v>https://www.healthcarevaluehub.org/affordability-snapshot/Rhode Island</v>
      </c>
    </row>
    <row r="1062" spans="1:13" ht="41.2" customHeight="1" thickBot="1" x14ac:dyDescent="0.6">
      <c r="A1062" s="12">
        <v>1061</v>
      </c>
      <c r="B1062" t="s">
        <v>72</v>
      </c>
      <c r="C1062" s="1" t="str" cm="1">
        <f t="array" ref="C1062">_xlfn.SWITCH(B1062,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062" s="1" t="s">
        <v>271</v>
      </c>
      <c r="E1062" s="1" t="s">
        <v>386</v>
      </c>
      <c r="F1062" s="44" t="s">
        <v>483</v>
      </c>
      <c r="G1062" s="79" t="s">
        <v>484</v>
      </c>
      <c r="H1062" s="17">
        <v>0</v>
      </c>
      <c r="I1062" s="18" t="s">
        <v>485</v>
      </c>
      <c r="J1062" s="22"/>
      <c r="K1062" s="1" t="str">
        <f t="shared" si="35"/>
        <v>Not Active</v>
      </c>
      <c r="L1062" s="22"/>
      <c r="M1062" s="1" t="str">
        <f t="shared" si="36"/>
        <v>https://www.healthcarevaluehub.org/affordability-snapshot/South Carolina</v>
      </c>
    </row>
    <row r="1063" spans="1:13" ht="41.2" customHeight="1" thickBot="1" x14ac:dyDescent="0.6">
      <c r="A1063" s="12">
        <v>1062</v>
      </c>
      <c r="B1063" t="s">
        <v>73</v>
      </c>
      <c r="C1063" s="1" t="str" cm="1">
        <f t="array" ref="C1063">_xlfn.SWITCH(B1063,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063" s="1" t="s">
        <v>271</v>
      </c>
      <c r="E1063" s="1" t="s">
        <v>386</v>
      </c>
      <c r="F1063" s="44" t="s">
        <v>483</v>
      </c>
      <c r="G1063" s="79" t="s">
        <v>484</v>
      </c>
      <c r="H1063" s="17">
        <v>0</v>
      </c>
      <c r="I1063" s="18" t="s">
        <v>485</v>
      </c>
      <c r="J1063" s="22"/>
      <c r="K1063" s="1" t="str">
        <f t="shared" si="35"/>
        <v>Not Active</v>
      </c>
      <c r="L1063" s="22"/>
      <c r="M1063" s="1" t="str">
        <f t="shared" si="36"/>
        <v>https://www.healthcarevaluehub.org/affordability-snapshot/South Dakota</v>
      </c>
    </row>
    <row r="1064" spans="1:13" ht="41.2" customHeight="1" thickBot="1" x14ac:dyDescent="0.6">
      <c r="A1064" s="12">
        <v>1063</v>
      </c>
      <c r="B1064" t="s">
        <v>74</v>
      </c>
      <c r="C1064" s="1" t="str" cm="1">
        <f t="array" ref="C1064">_xlfn.SWITCH(B1064,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064" s="1" t="s">
        <v>271</v>
      </c>
      <c r="E1064" s="1" t="s">
        <v>386</v>
      </c>
      <c r="F1064" s="44" t="s">
        <v>483</v>
      </c>
      <c r="G1064" s="79" t="s">
        <v>484</v>
      </c>
      <c r="H1064" s="17">
        <v>0</v>
      </c>
      <c r="I1064" s="18" t="s">
        <v>485</v>
      </c>
      <c r="J1064" s="22"/>
      <c r="K1064" s="1" t="str">
        <f t="shared" si="35"/>
        <v>Not Active</v>
      </c>
      <c r="L1064" s="22"/>
      <c r="M1064" s="1" t="str">
        <f t="shared" si="36"/>
        <v>https://www.healthcarevaluehub.org/affordability-snapshot/Tennessee</v>
      </c>
    </row>
    <row r="1065" spans="1:13" ht="41.2" customHeight="1" thickBot="1" x14ac:dyDescent="0.6">
      <c r="A1065" s="12">
        <v>1064</v>
      </c>
      <c r="B1065" t="s">
        <v>77</v>
      </c>
      <c r="C1065" s="1" t="str" cm="1">
        <f t="array" ref="C1065">_xlfn.SWITCH(B1065,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065" s="1" t="s">
        <v>271</v>
      </c>
      <c r="E1065" s="1" t="s">
        <v>386</v>
      </c>
      <c r="F1065" s="44" t="s">
        <v>483</v>
      </c>
      <c r="G1065" s="79" t="s">
        <v>484</v>
      </c>
      <c r="H1065" s="17">
        <v>1</v>
      </c>
      <c r="I1065" s="18" t="s">
        <v>486</v>
      </c>
      <c r="J1065" s="22" t="s">
        <v>514</v>
      </c>
      <c r="K1065" s="1" t="str">
        <f t="shared" si="35"/>
        <v>Fully Active</v>
      </c>
      <c r="L1065" s="22" t="s">
        <v>515</v>
      </c>
      <c r="M1065" s="1" t="str">
        <f t="shared" si="36"/>
        <v>https://www.healthcarevaluehub.org/affordability-snapshot/Texas</v>
      </c>
    </row>
    <row r="1066" spans="1:13" ht="41.2" customHeight="1" thickBot="1" x14ac:dyDescent="0.6">
      <c r="A1066" s="12">
        <v>1065</v>
      </c>
      <c r="B1066" t="s">
        <v>78</v>
      </c>
      <c r="C1066" s="1" t="str" cm="1">
        <f t="array" ref="C1066">_xlfn.SWITCH(B1066,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066" s="1" t="s">
        <v>271</v>
      </c>
      <c r="E1066" s="1" t="s">
        <v>386</v>
      </c>
      <c r="F1066" s="44" t="s">
        <v>483</v>
      </c>
      <c r="G1066" s="79" t="s">
        <v>484</v>
      </c>
      <c r="H1066" s="17">
        <v>0</v>
      </c>
      <c r="I1066" s="18" t="s">
        <v>485</v>
      </c>
      <c r="J1066" s="22"/>
      <c r="K1066" s="1" t="str">
        <f t="shared" si="35"/>
        <v>Not Active</v>
      </c>
      <c r="L1066" s="22"/>
      <c r="M1066" s="1" t="str">
        <f t="shared" si="36"/>
        <v>https://www.healthcarevaluehub.org/affordability-snapshot/Utah</v>
      </c>
    </row>
    <row r="1067" spans="1:13" ht="41.2" customHeight="1" thickBot="1" x14ac:dyDescent="0.6">
      <c r="A1067" s="12">
        <v>1066</v>
      </c>
      <c r="B1067" t="s">
        <v>79</v>
      </c>
      <c r="C1067" s="1" t="str" cm="1">
        <f t="array" ref="C1067">_xlfn.SWITCH(B1067,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067" s="1" t="s">
        <v>271</v>
      </c>
      <c r="E1067" s="1" t="s">
        <v>386</v>
      </c>
      <c r="F1067" s="44" t="s">
        <v>483</v>
      </c>
      <c r="G1067" s="79" t="s">
        <v>484</v>
      </c>
      <c r="H1067" s="17">
        <v>0</v>
      </c>
      <c r="I1067" s="18" t="s">
        <v>485</v>
      </c>
      <c r="J1067" s="22"/>
      <c r="K1067" s="1" t="str">
        <f t="shared" si="35"/>
        <v>Not Active</v>
      </c>
      <c r="L1067" s="22"/>
      <c r="M1067" s="1" t="str">
        <f t="shared" si="36"/>
        <v>https://www.healthcarevaluehub.org/affordability-snapshot/Vermont</v>
      </c>
    </row>
    <row r="1068" spans="1:13" ht="41.2" customHeight="1" thickBot="1" x14ac:dyDescent="0.6">
      <c r="A1068" s="12">
        <v>1067</v>
      </c>
      <c r="B1068" t="s">
        <v>80</v>
      </c>
      <c r="C1068" s="1" t="str" cm="1">
        <f t="array" ref="C1068">_xlfn.SWITCH(B1068,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068" s="1" t="s">
        <v>271</v>
      </c>
      <c r="E1068" s="1" t="s">
        <v>386</v>
      </c>
      <c r="F1068" s="44" t="s">
        <v>483</v>
      </c>
      <c r="G1068" s="79" t="s">
        <v>484</v>
      </c>
      <c r="H1068" s="17">
        <v>1</v>
      </c>
      <c r="I1068" s="18" t="s">
        <v>486</v>
      </c>
      <c r="J1068" s="22" t="s">
        <v>516</v>
      </c>
      <c r="K1068" s="1" t="str">
        <f t="shared" si="35"/>
        <v>Fully Active</v>
      </c>
      <c r="L1068" s="22" t="s">
        <v>517</v>
      </c>
      <c r="M1068" s="1" t="str">
        <f t="shared" si="36"/>
        <v>https://www.healthcarevaluehub.org/affordability-snapshot/Virginia</v>
      </c>
    </row>
    <row r="1069" spans="1:13" ht="41.2" customHeight="1" thickBot="1" x14ac:dyDescent="0.6">
      <c r="A1069" s="12">
        <v>1068</v>
      </c>
      <c r="B1069" t="s">
        <v>81</v>
      </c>
      <c r="C1069" s="1" t="str" cm="1">
        <f t="array" ref="C1069">_xlfn.SWITCH(B1069,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069" s="1" t="s">
        <v>271</v>
      </c>
      <c r="E1069" s="1" t="s">
        <v>386</v>
      </c>
      <c r="F1069" s="44" t="s">
        <v>483</v>
      </c>
      <c r="G1069" s="79" t="s">
        <v>484</v>
      </c>
      <c r="H1069" s="17">
        <v>0</v>
      </c>
      <c r="I1069" s="18" t="s">
        <v>485</v>
      </c>
      <c r="J1069" s="22"/>
      <c r="K1069" s="1" t="str">
        <f t="shared" si="35"/>
        <v>Not Active</v>
      </c>
      <c r="L1069" s="22"/>
      <c r="M1069" s="1" t="str">
        <f t="shared" si="36"/>
        <v>https://www.healthcarevaluehub.org/affordability-snapshot/Washington</v>
      </c>
    </row>
    <row r="1070" spans="1:13" ht="41.2" customHeight="1" thickBot="1" x14ac:dyDescent="0.6">
      <c r="A1070" s="12">
        <v>1069</v>
      </c>
      <c r="B1070" t="s">
        <v>82</v>
      </c>
      <c r="C1070" s="1" t="str" cm="1">
        <f t="array" ref="C1070">_xlfn.SWITCH(B1070,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070" s="1" t="s">
        <v>271</v>
      </c>
      <c r="E1070" s="1" t="s">
        <v>386</v>
      </c>
      <c r="F1070" s="44" t="s">
        <v>483</v>
      </c>
      <c r="G1070" s="79" t="s">
        <v>484</v>
      </c>
      <c r="H1070" s="17">
        <v>0</v>
      </c>
      <c r="I1070" s="18" t="s">
        <v>485</v>
      </c>
      <c r="J1070" s="22"/>
      <c r="K1070" s="1" t="str">
        <f t="shared" si="35"/>
        <v>Not Active</v>
      </c>
      <c r="L1070" s="22"/>
      <c r="M1070" s="1" t="str">
        <f t="shared" si="36"/>
        <v>https://www.healthcarevaluehub.org/affordability-snapshot/West Virginia</v>
      </c>
    </row>
    <row r="1071" spans="1:13" ht="41.2" customHeight="1" thickBot="1" x14ac:dyDescent="0.6">
      <c r="A1071" s="12">
        <v>1070</v>
      </c>
      <c r="B1071" t="s">
        <v>83</v>
      </c>
      <c r="C1071" s="1" t="str" cm="1">
        <f t="array" ref="C1071">_xlfn.SWITCH(B1071,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071" s="1" t="s">
        <v>271</v>
      </c>
      <c r="E1071" s="1" t="s">
        <v>386</v>
      </c>
      <c r="F1071" s="44" t="s">
        <v>483</v>
      </c>
      <c r="G1071" s="79" t="s">
        <v>484</v>
      </c>
      <c r="H1071" s="17">
        <v>0</v>
      </c>
      <c r="I1071" s="18" t="s">
        <v>485</v>
      </c>
      <c r="J1071" s="22"/>
      <c r="K1071" s="1" t="str">
        <f t="shared" si="35"/>
        <v>Not Active</v>
      </c>
      <c r="L1071" s="22"/>
      <c r="M1071" s="1" t="str">
        <f t="shared" si="36"/>
        <v>https://www.healthcarevaluehub.org/affordability-snapshot/Wisconsin</v>
      </c>
    </row>
    <row r="1072" spans="1:13" ht="41.2" customHeight="1" thickBot="1" x14ac:dyDescent="0.6">
      <c r="A1072" s="12">
        <v>1071</v>
      </c>
      <c r="B1072" t="s">
        <v>84</v>
      </c>
      <c r="C1072" s="1" t="str" cm="1">
        <f t="array" ref="C1072">_xlfn.SWITCH(B1072,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072" s="1" t="s">
        <v>271</v>
      </c>
      <c r="E1072" s="1" t="s">
        <v>386</v>
      </c>
      <c r="F1072" s="44" t="s">
        <v>483</v>
      </c>
      <c r="G1072" s="79" t="s">
        <v>484</v>
      </c>
      <c r="H1072" s="288">
        <v>0</v>
      </c>
      <c r="I1072" s="18" t="s">
        <v>485</v>
      </c>
      <c r="J1072" s="22"/>
      <c r="K1072" s="1" t="str">
        <f t="shared" si="35"/>
        <v>Not Active</v>
      </c>
      <c r="L1072" s="22"/>
      <c r="M1072" s="1" t="str">
        <f t="shared" si="36"/>
        <v>https://www.healthcarevaluehub.org/affordability-snapshot/Wyoming</v>
      </c>
    </row>
    <row r="1073" spans="1:13" ht="41.2" customHeight="1" thickBot="1" x14ac:dyDescent="0.6">
      <c r="A1073" s="12">
        <v>1072</v>
      </c>
      <c r="B1073" t="s">
        <v>21</v>
      </c>
      <c r="C1073" s="1" t="str" cm="1">
        <f t="array" ref="C1073">_xlfn.SWITCH(B1073,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073" s="1" t="s">
        <v>271</v>
      </c>
      <c r="E1073" s="1" t="s">
        <v>518</v>
      </c>
      <c r="F1073" s="46" t="s">
        <v>519</v>
      </c>
      <c r="G1073" s="67" t="s">
        <v>520</v>
      </c>
      <c r="H1073" s="85">
        <v>0</v>
      </c>
      <c r="I1073" s="86" t="s">
        <v>521</v>
      </c>
      <c r="K1073" s="1" t="str">
        <f t="shared" si="35"/>
        <v>Not Active</v>
      </c>
      <c r="L1073" s="87"/>
      <c r="M1073" s="1" t="str">
        <f t="shared" si="36"/>
        <v>https://www.healthcarevaluehub.org/affordability-snapshot/Alabama</v>
      </c>
    </row>
    <row r="1074" spans="1:13" ht="41.2" customHeight="1" thickBot="1" x14ac:dyDescent="0.6">
      <c r="A1074" s="12">
        <v>1073</v>
      </c>
      <c r="B1074" t="s">
        <v>28</v>
      </c>
      <c r="C1074" s="1" t="str" cm="1">
        <f t="array" ref="C1074">_xlfn.SWITCH(B1074,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074" s="1" t="s">
        <v>271</v>
      </c>
      <c r="E1074" s="1" t="s">
        <v>518</v>
      </c>
      <c r="F1074" s="46" t="s">
        <v>519</v>
      </c>
      <c r="G1074" s="67" t="s">
        <v>520</v>
      </c>
      <c r="H1074" s="115">
        <v>0</v>
      </c>
      <c r="I1074" s="88" t="s">
        <v>521</v>
      </c>
      <c r="K1074" s="1" t="str">
        <f t="shared" si="35"/>
        <v>Not Active</v>
      </c>
      <c r="L1074" s="89"/>
      <c r="M1074" s="1" t="str">
        <f t="shared" si="36"/>
        <v>https://www.healthcarevaluehub.org/affordability-snapshot/Alaska</v>
      </c>
    </row>
    <row r="1075" spans="1:13" ht="41.2" customHeight="1" thickBot="1" x14ac:dyDescent="0.6">
      <c r="A1075" s="12">
        <v>1074</v>
      </c>
      <c r="B1075" t="s">
        <v>29</v>
      </c>
      <c r="C1075" s="1" t="str" cm="1">
        <f t="array" ref="C1075">_xlfn.SWITCH(B1075,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075" s="1" t="s">
        <v>271</v>
      </c>
      <c r="E1075" s="1" t="s">
        <v>518</v>
      </c>
      <c r="F1075" s="46" t="s">
        <v>519</v>
      </c>
      <c r="G1075" s="67" t="s">
        <v>520</v>
      </c>
      <c r="H1075" s="115">
        <v>0</v>
      </c>
      <c r="I1075" s="88" t="s">
        <v>521</v>
      </c>
      <c r="K1075" s="1" t="str">
        <f t="shared" si="35"/>
        <v>Not Active</v>
      </c>
      <c r="L1075" s="89"/>
      <c r="M1075" s="1" t="str">
        <f t="shared" si="36"/>
        <v>https://www.healthcarevaluehub.org/affordability-snapshot/Arizona</v>
      </c>
    </row>
    <row r="1076" spans="1:13" ht="41.2" customHeight="1" thickBot="1" x14ac:dyDescent="0.6">
      <c r="A1076" s="12">
        <v>1075</v>
      </c>
      <c r="B1076" t="s">
        <v>30</v>
      </c>
      <c r="C1076" s="1" t="str" cm="1">
        <f t="array" ref="C1076">_xlfn.SWITCH(B1076,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076" s="1" t="s">
        <v>271</v>
      </c>
      <c r="E1076" s="1" t="s">
        <v>518</v>
      </c>
      <c r="F1076" s="46" t="s">
        <v>519</v>
      </c>
      <c r="G1076" s="67" t="s">
        <v>520</v>
      </c>
      <c r="H1076" s="115">
        <v>0</v>
      </c>
      <c r="I1076" s="88" t="s">
        <v>521</v>
      </c>
      <c r="K1076" s="1" t="str">
        <f t="shared" si="35"/>
        <v>Not Active</v>
      </c>
      <c r="L1076" s="89"/>
      <c r="M1076" s="1" t="str">
        <f t="shared" si="36"/>
        <v>https://www.healthcarevaluehub.org/affordability-snapshot/Arkansas</v>
      </c>
    </row>
    <row r="1077" spans="1:13" ht="41.2" customHeight="1" thickBot="1" x14ac:dyDescent="0.6">
      <c r="A1077" s="12">
        <v>1076</v>
      </c>
      <c r="B1077" t="s">
        <v>31</v>
      </c>
      <c r="C1077" s="1" t="str" cm="1">
        <f t="array" ref="C1077">_xlfn.SWITCH(B1077,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077" s="1" t="s">
        <v>271</v>
      </c>
      <c r="E1077" s="1" t="s">
        <v>518</v>
      </c>
      <c r="F1077" s="46" t="s">
        <v>519</v>
      </c>
      <c r="G1077" s="67" t="s">
        <v>520</v>
      </c>
      <c r="H1077" s="115">
        <v>1</v>
      </c>
      <c r="I1077" s="88" t="s">
        <v>522</v>
      </c>
      <c r="K1077" s="1" t="str">
        <f t="shared" si="35"/>
        <v>Fully Active</v>
      </c>
      <c r="L1077" s="89" t="s">
        <v>523</v>
      </c>
      <c r="M1077" s="1" t="str">
        <f t="shared" si="36"/>
        <v>https://www.healthcarevaluehub.org/affordability-snapshot/California</v>
      </c>
    </row>
    <row r="1078" spans="1:13" ht="41.2" customHeight="1" thickBot="1" x14ac:dyDescent="0.6">
      <c r="A1078" s="12">
        <v>1077</v>
      </c>
      <c r="B1078" t="s">
        <v>32</v>
      </c>
      <c r="C1078" s="1" t="str" cm="1">
        <f t="array" ref="C1078">_xlfn.SWITCH(B1078,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078" s="1" t="s">
        <v>271</v>
      </c>
      <c r="E1078" s="1" t="s">
        <v>518</v>
      </c>
      <c r="F1078" s="46" t="s">
        <v>519</v>
      </c>
      <c r="G1078" s="67" t="s">
        <v>520</v>
      </c>
      <c r="H1078" s="115">
        <v>1</v>
      </c>
      <c r="I1078" s="88" t="s">
        <v>522</v>
      </c>
      <c r="K1078" s="1" t="str">
        <f t="shared" si="35"/>
        <v>Fully Active</v>
      </c>
      <c r="L1078" s="89" t="s">
        <v>524</v>
      </c>
      <c r="M1078" s="1" t="str">
        <f t="shared" si="36"/>
        <v>https://www.healthcarevaluehub.org/affordability-snapshot/Colorado</v>
      </c>
    </row>
    <row r="1079" spans="1:13" ht="41.2" customHeight="1" thickBot="1" x14ac:dyDescent="0.6">
      <c r="A1079" s="12">
        <v>1078</v>
      </c>
      <c r="B1079" t="s">
        <v>33</v>
      </c>
      <c r="C1079" s="1" t="str" cm="1">
        <f t="array" ref="C1079">_xlfn.SWITCH(B1079,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079" s="1" t="s">
        <v>271</v>
      </c>
      <c r="E1079" s="1" t="s">
        <v>518</v>
      </c>
      <c r="F1079" s="46" t="s">
        <v>519</v>
      </c>
      <c r="G1079" s="67" t="s">
        <v>520</v>
      </c>
      <c r="H1079" s="115">
        <v>0</v>
      </c>
      <c r="I1079" s="88" t="s">
        <v>521</v>
      </c>
      <c r="K1079" s="1" t="str">
        <f t="shared" si="35"/>
        <v>Not Active</v>
      </c>
      <c r="L1079" s="89"/>
      <c r="M1079" s="1" t="str">
        <f t="shared" si="36"/>
        <v>https://www.healthcarevaluehub.org/affordability-snapshot/Connecticut</v>
      </c>
    </row>
    <row r="1080" spans="1:13" ht="41.2" customHeight="1" thickBot="1" x14ac:dyDescent="0.6">
      <c r="A1080" s="12">
        <v>1079</v>
      </c>
      <c r="B1080" t="s">
        <v>34</v>
      </c>
      <c r="C1080" s="1" t="str" cm="1">
        <f t="array" ref="C1080">_xlfn.SWITCH(B1080,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080" s="1" t="s">
        <v>271</v>
      </c>
      <c r="E1080" s="1" t="s">
        <v>518</v>
      </c>
      <c r="F1080" s="46" t="s">
        <v>519</v>
      </c>
      <c r="G1080" s="67" t="s">
        <v>520</v>
      </c>
      <c r="H1080" s="115">
        <v>1</v>
      </c>
      <c r="I1080" s="88" t="s">
        <v>522</v>
      </c>
      <c r="K1080" s="1" t="str">
        <f t="shared" si="35"/>
        <v>Fully Active</v>
      </c>
      <c r="L1080" s="89" t="s">
        <v>525</v>
      </c>
      <c r="M1080" s="1" t="str">
        <f t="shared" si="36"/>
        <v>https://www.healthcarevaluehub.org/affordability-snapshot/Delaware</v>
      </c>
    </row>
    <row r="1081" spans="1:13" ht="41.2" customHeight="1" thickBot="1" x14ac:dyDescent="0.6">
      <c r="A1081" s="12">
        <v>1080</v>
      </c>
      <c r="B1081" t="s">
        <v>35</v>
      </c>
      <c r="C1081" s="1" t="str" cm="1">
        <f t="array" ref="C1081">_xlfn.SWITCH(B1081,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081" s="1" t="s">
        <v>271</v>
      </c>
      <c r="E1081" s="1" t="s">
        <v>518</v>
      </c>
      <c r="F1081" s="46" t="s">
        <v>519</v>
      </c>
      <c r="G1081" s="67" t="s">
        <v>520</v>
      </c>
      <c r="H1081" s="115">
        <v>0</v>
      </c>
      <c r="I1081" s="88" t="s">
        <v>521</v>
      </c>
      <c r="K1081" s="1" t="str">
        <f t="shared" si="35"/>
        <v>Not Active</v>
      </c>
      <c r="L1081" s="89"/>
      <c r="M1081" s="1" t="str">
        <f t="shared" si="36"/>
        <v>https://www.healthcarevaluehub.org/affordability-snapshot/District of Columbia</v>
      </c>
    </row>
    <row r="1082" spans="1:13" ht="41.2" customHeight="1" thickBot="1" x14ac:dyDescent="0.6">
      <c r="A1082" s="12">
        <v>1081</v>
      </c>
      <c r="B1082" t="s">
        <v>36</v>
      </c>
      <c r="C1082" s="1" t="str" cm="1">
        <f t="array" ref="C1082">_xlfn.SWITCH(B1082,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082" s="1" t="s">
        <v>271</v>
      </c>
      <c r="E1082" s="1" t="s">
        <v>518</v>
      </c>
      <c r="F1082" s="46" t="s">
        <v>519</v>
      </c>
      <c r="G1082" s="67" t="s">
        <v>520</v>
      </c>
      <c r="H1082" s="115">
        <v>1</v>
      </c>
      <c r="I1082" s="88" t="s">
        <v>522</v>
      </c>
      <c r="K1082" s="1" t="str">
        <f t="shared" si="35"/>
        <v>Fully Active</v>
      </c>
      <c r="L1082" s="89" t="s">
        <v>526</v>
      </c>
      <c r="M1082" s="1" t="str">
        <f t="shared" si="36"/>
        <v>https://www.healthcarevaluehub.org/affordability-snapshot/Florida</v>
      </c>
    </row>
    <row r="1083" spans="1:13" ht="41.2" customHeight="1" thickBot="1" x14ac:dyDescent="0.6">
      <c r="A1083" s="12">
        <v>1082</v>
      </c>
      <c r="B1083" t="s">
        <v>37</v>
      </c>
      <c r="C1083" s="1" t="str" cm="1">
        <f t="array" ref="C1083">_xlfn.SWITCH(B1083,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083" s="1" t="s">
        <v>271</v>
      </c>
      <c r="E1083" s="1" t="s">
        <v>518</v>
      </c>
      <c r="F1083" s="46" t="s">
        <v>519</v>
      </c>
      <c r="G1083" s="67" t="s">
        <v>520</v>
      </c>
      <c r="H1083" s="115">
        <v>0</v>
      </c>
      <c r="I1083" s="88" t="s">
        <v>521</v>
      </c>
      <c r="K1083" s="1" t="str">
        <f t="shared" si="35"/>
        <v>Not Active</v>
      </c>
      <c r="L1083" s="89"/>
      <c r="M1083" s="1" t="str">
        <f t="shared" si="36"/>
        <v>https://www.healthcarevaluehub.org/affordability-snapshot/Georgia</v>
      </c>
    </row>
    <row r="1084" spans="1:13" ht="41.2" customHeight="1" thickBot="1" x14ac:dyDescent="0.6">
      <c r="A1084" s="12">
        <v>1083</v>
      </c>
      <c r="B1084" t="s">
        <v>38</v>
      </c>
      <c r="C1084" s="1" t="str" cm="1">
        <f t="array" ref="C1084">_xlfn.SWITCH(B1084,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084" s="1" t="s">
        <v>271</v>
      </c>
      <c r="E1084" s="1" t="s">
        <v>518</v>
      </c>
      <c r="F1084" s="46" t="s">
        <v>519</v>
      </c>
      <c r="G1084" s="67" t="s">
        <v>520</v>
      </c>
      <c r="H1084" s="115">
        <v>0</v>
      </c>
      <c r="I1084" s="88" t="s">
        <v>521</v>
      </c>
      <c r="K1084" s="1" t="str">
        <f t="shared" si="35"/>
        <v>Not Active</v>
      </c>
      <c r="L1084" s="89"/>
      <c r="M1084" s="1" t="str">
        <f t="shared" si="36"/>
        <v>https://www.healthcarevaluehub.org/affordability-snapshot/Hawaii</v>
      </c>
    </row>
    <row r="1085" spans="1:13" ht="41.2" customHeight="1" thickBot="1" x14ac:dyDescent="0.6">
      <c r="A1085" s="12">
        <v>1084</v>
      </c>
      <c r="B1085" t="s">
        <v>39</v>
      </c>
      <c r="C1085" s="1" t="str" cm="1">
        <f t="array" ref="C1085">_xlfn.SWITCH(B1085,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085" s="1" t="s">
        <v>271</v>
      </c>
      <c r="E1085" s="1" t="s">
        <v>518</v>
      </c>
      <c r="F1085" s="46" t="s">
        <v>519</v>
      </c>
      <c r="G1085" s="67" t="s">
        <v>520</v>
      </c>
      <c r="H1085" s="115">
        <v>1</v>
      </c>
      <c r="I1085" s="88" t="s">
        <v>522</v>
      </c>
      <c r="K1085" s="1" t="str">
        <f t="shared" si="35"/>
        <v>Fully Active</v>
      </c>
      <c r="L1085" s="89" t="s">
        <v>527</v>
      </c>
      <c r="M1085" s="1" t="str">
        <f t="shared" si="36"/>
        <v>https://www.healthcarevaluehub.org/affordability-snapshot/Idaho</v>
      </c>
    </row>
    <row r="1086" spans="1:13" ht="41.2" customHeight="1" thickBot="1" x14ac:dyDescent="0.6">
      <c r="A1086" s="12">
        <v>1085</v>
      </c>
      <c r="B1086" t="s">
        <v>40</v>
      </c>
      <c r="C1086" s="1" t="str" cm="1">
        <f t="array" ref="C1086">_xlfn.SWITCH(B1086,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086" s="1" t="s">
        <v>271</v>
      </c>
      <c r="E1086" s="1" t="s">
        <v>518</v>
      </c>
      <c r="F1086" s="46" t="s">
        <v>519</v>
      </c>
      <c r="G1086" s="67" t="s">
        <v>520</v>
      </c>
      <c r="H1086" s="115">
        <v>1</v>
      </c>
      <c r="I1086" s="88" t="s">
        <v>522</v>
      </c>
      <c r="K1086" s="1" t="str">
        <f t="shared" si="35"/>
        <v>Fully Active</v>
      </c>
      <c r="L1086" s="89" t="s">
        <v>528</v>
      </c>
      <c r="M1086" s="1" t="str">
        <f t="shared" si="36"/>
        <v>https://www.healthcarevaluehub.org/affordability-snapshot/Illinois</v>
      </c>
    </row>
    <row r="1087" spans="1:13" ht="41.2" customHeight="1" thickBot="1" x14ac:dyDescent="0.6">
      <c r="A1087" s="12">
        <v>1086</v>
      </c>
      <c r="B1087" t="s">
        <v>41</v>
      </c>
      <c r="C1087" s="1" t="str" cm="1">
        <f t="array" ref="C1087">_xlfn.SWITCH(B1087,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087" s="1" t="s">
        <v>271</v>
      </c>
      <c r="E1087" s="1" t="s">
        <v>518</v>
      </c>
      <c r="F1087" s="46" t="s">
        <v>519</v>
      </c>
      <c r="G1087" s="67" t="s">
        <v>520</v>
      </c>
      <c r="H1087" s="115">
        <v>0</v>
      </c>
      <c r="I1087" s="88" t="s">
        <v>521</v>
      </c>
      <c r="K1087" s="1" t="str">
        <f t="shared" si="35"/>
        <v>Not Active</v>
      </c>
      <c r="L1087" s="89"/>
      <c r="M1087" s="1" t="str">
        <f t="shared" si="36"/>
        <v>https://www.healthcarevaluehub.org/affordability-snapshot/Indiana</v>
      </c>
    </row>
    <row r="1088" spans="1:13" ht="41.2" customHeight="1" thickBot="1" x14ac:dyDescent="0.6">
      <c r="A1088" s="12">
        <v>1087</v>
      </c>
      <c r="B1088" t="s">
        <v>44</v>
      </c>
      <c r="C1088" s="1" t="str" cm="1">
        <f t="array" ref="C1088">_xlfn.SWITCH(B1088,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088" s="1" t="s">
        <v>271</v>
      </c>
      <c r="E1088" s="1" t="s">
        <v>518</v>
      </c>
      <c r="F1088" s="46" t="s">
        <v>519</v>
      </c>
      <c r="G1088" s="67" t="s">
        <v>520</v>
      </c>
      <c r="H1088" s="115">
        <v>0</v>
      </c>
      <c r="I1088" s="88" t="s">
        <v>521</v>
      </c>
      <c r="K1088" s="1" t="str">
        <f t="shared" si="35"/>
        <v>Not Active</v>
      </c>
      <c r="L1088" s="89"/>
      <c r="M1088" s="1" t="str">
        <f t="shared" si="36"/>
        <v>https://www.healthcarevaluehub.org/affordability-snapshot/Iowa</v>
      </c>
    </row>
    <row r="1089" spans="1:13" ht="41.2" customHeight="1" thickBot="1" x14ac:dyDescent="0.6">
      <c r="A1089" s="12">
        <v>1088</v>
      </c>
      <c r="B1089" t="s">
        <v>46</v>
      </c>
      <c r="C1089" s="1" t="str" cm="1">
        <f t="array" ref="C1089">_xlfn.SWITCH(B1089,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089" s="1" t="s">
        <v>271</v>
      </c>
      <c r="E1089" s="1" t="s">
        <v>518</v>
      </c>
      <c r="F1089" s="46" t="s">
        <v>519</v>
      </c>
      <c r="G1089" s="67" t="s">
        <v>520</v>
      </c>
      <c r="H1089" s="115">
        <v>0</v>
      </c>
      <c r="I1089" s="88" t="s">
        <v>521</v>
      </c>
      <c r="K1089" s="1" t="str">
        <f t="shared" si="35"/>
        <v>Not Active</v>
      </c>
      <c r="L1089" s="89"/>
      <c r="M1089" s="1" t="str">
        <f t="shared" si="36"/>
        <v>https://www.healthcarevaluehub.org/affordability-snapshot/Kansas</v>
      </c>
    </row>
    <row r="1090" spans="1:13" ht="41.2" customHeight="1" thickBot="1" x14ac:dyDescent="0.6">
      <c r="A1090" s="12">
        <v>1089</v>
      </c>
      <c r="B1090" t="s">
        <v>47</v>
      </c>
      <c r="C1090" s="1" t="str" cm="1">
        <f t="array" ref="C1090">_xlfn.SWITCH(B1090,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090" s="1" t="s">
        <v>271</v>
      </c>
      <c r="E1090" s="1" t="s">
        <v>518</v>
      </c>
      <c r="F1090" s="46" t="s">
        <v>519</v>
      </c>
      <c r="G1090" s="67" t="s">
        <v>520</v>
      </c>
      <c r="H1090" s="115">
        <v>0</v>
      </c>
      <c r="I1090" s="88" t="s">
        <v>521</v>
      </c>
      <c r="K1090" s="1" t="str">
        <f t="shared" si="35"/>
        <v>Not Active</v>
      </c>
      <c r="L1090" s="89"/>
      <c r="M1090" s="1" t="str">
        <f t="shared" si="36"/>
        <v>https://www.healthcarevaluehub.org/affordability-snapshot/Kentucky</v>
      </c>
    </row>
    <row r="1091" spans="1:13" ht="41.2" customHeight="1" thickBot="1" x14ac:dyDescent="0.6">
      <c r="A1091" s="12">
        <v>1090</v>
      </c>
      <c r="B1091" t="s">
        <v>48</v>
      </c>
      <c r="C1091" s="1" t="str" cm="1">
        <f t="array" ref="C1091">_xlfn.SWITCH(B1091,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091" s="1" t="s">
        <v>271</v>
      </c>
      <c r="E1091" s="1" t="s">
        <v>518</v>
      </c>
      <c r="F1091" s="46" t="s">
        <v>519</v>
      </c>
      <c r="G1091" s="67" t="s">
        <v>520</v>
      </c>
      <c r="H1091" s="115">
        <v>0</v>
      </c>
      <c r="I1091" s="88" t="s">
        <v>521</v>
      </c>
      <c r="K1091" s="1" t="str">
        <f t="shared" ref="K1091:K1154" si="37">IF(H1091=1,"Fully Active",
IF(H1091=0.5,"Partially Implemented","Not Active"))</f>
        <v>Not Active</v>
      </c>
      <c r="L1091" s="89"/>
      <c r="M1091" s="1" t="str">
        <f t="shared" si="36"/>
        <v>https://www.healthcarevaluehub.org/affordability-snapshot/Louisiana</v>
      </c>
    </row>
    <row r="1092" spans="1:13" ht="41.2" customHeight="1" thickBot="1" x14ac:dyDescent="0.6">
      <c r="A1092" s="12">
        <v>1091</v>
      </c>
      <c r="B1092" t="s">
        <v>49</v>
      </c>
      <c r="C1092" s="1" t="str" cm="1">
        <f t="array" ref="C1092">_xlfn.SWITCH(B1092,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092" s="1" t="s">
        <v>271</v>
      </c>
      <c r="E1092" s="1" t="s">
        <v>518</v>
      </c>
      <c r="F1092" s="46" t="s">
        <v>519</v>
      </c>
      <c r="G1092" s="67" t="s">
        <v>520</v>
      </c>
      <c r="H1092" s="115">
        <v>0</v>
      </c>
      <c r="I1092" s="88" t="s">
        <v>521</v>
      </c>
      <c r="K1092" s="1" t="str">
        <f t="shared" si="37"/>
        <v>Not Active</v>
      </c>
      <c r="L1092" s="89" t="s">
        <v>529</v>
      </c>
      <c r="M1092" s="1" t="str">
        <f t="shared" si="36"/>
        <v>https://www.healthcarevaluehub.org/affordability-snapshot/Maine</v>
      </c>
    </row>
    <row r="1093" spans="1:13" ht="41.2" customHeight="1" thickBot="1" x14ac:dyDescent="0.6">
      <c r="A1093" s="12">
        <v>1092</v>
      </c>
      <c r="B1093" t="s">
        <v>50</v>
      </c>
      <c r="C1093" s="1" t="str" cm="1">
        <f t="array" ref="C1093">_xlfn.SWITCH(B1093,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093" s="1" t="s">
        <v>271</v>
      </c>
      <c r="E1093" s="1" t="s">
        <v>518</v>
      </c>
      <c r="F1093" s="46" t="s">
        <v>519</v>
      </c>
      <c r="G1093" s="67" t="s">
        <v>520</v>
      </c>
      <c r="H1093" s="115">
        <v>1</v>
      </c>
      <c r="I1093" s="88" t="s">
        <v>522</v>
      </c>
      <c r="K1093" s="1" t="str">
        <f t="shared" si="37"/>
        <v>Fully Active</v>
      </c>
      <c r="L1093" s="89" t="s">
        <v>530</v>
      </c>
      <c r="M1093" s="1" t="str">
        <f t="shared" si="36"/>
        <v>https://www.healthcarevaluehub.org/affordability-snapshot/Maryland</v>
      </c>
    </row>
    <row r="1094" spans="1:13" ht="41.2" customHeight="1" thickBot="1" x14ac:dyDescent="0.6">
      <c r="A1094" s="12">
        <v>1093</v>
      </c>
      <c r="B1094" t="s">
        <v>51</v>
      </c>
      <c r="C1094" s="1" t="str" cm="1">
        <f t="array" ref="C1094">_xlfn.SWITCH(B1094,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094" s="1" t="s">
        <v>271</v>
      </c>
      <c r="E1094" s="1" t="s">
        <v>518</v>
      </c>
      <c r="F1094" s="46" t="s">
        <v>519</v>
      </c>
      <c r="G1094" s="67" t="s">
        <v>520</v>
      </c>
      <c r="H1094" s="115">
        <v>1</v>
      </c>
      <c r="I1094" s="88" t="s">
        <v>522</v>
      </c>
      <c r="K1094" s="1" t="str">
        <f t="shared" si="37"/>
        <v>Fully Active</v>
      </c>
      <c r="L1094" s="89" t="s">
        <v>531</v>
      </c>
      <c r="M1094" s="1" t="str">
        <f t="shared" si="36"/>
        <v>https://www.healthcarevaluehub.org/affordability-snapshot/Massachusetts</v>
      </c>
    </row>
    <row r="1095" spans="1:13" ht="41.2" customHeight="1" thickBot="1" x14ac:dyDescent="0.6">
      <c r="A1095" s="12">
        <v>1094</v>
      </c>
      <c r="B1095" t="s">
        <v>52</v>
      </c>
      <c r="C1095" s="1" t="str" cm="1">
        <f t="array" ref="C1095">_xlfn.SWITCH(B1095,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095" s="1" t="s">
        <v>271</v>
      </c>
      <c r="E1095" s="1" t="s">
        <v>518</v>
      </c>
      <c r="F1095" s="46" t="s">
        <v>519</v>
      </c>
      <c r="G1095" s="67" t="s">
        <v>520</v>
      </c>
      <c r="H1095" s="115">
        <v>0</v>
      </c>
      <c r="I1095" s="88" t="s">
        <v>521</v>
      </c>
      <c r="K1095" s="1" t="str">
        <f t="shared" si="37"/>
        <v>Not Active</v>
      </c>
      <c r="L1095" s="89"/>
      <c r="M1095" s="1" t="str">
        <f t="shared" si="36"/>
        <v>https://www.healthcarevaluehub.org/affordability-snapshot/Michigan</v>
      </c>
    </row>
    <row r="1096" spans="1:13" ht="41.2" customHeight="1" thickBot="1" x14ac:dyDescent="0.6">
      <c r="A1096" s="12">
        <v>1095</v>
      </c>
      <c r="B1096" t="s">
        <v>53</v>
      </c>
      <c r="C1096" s="1" t="str" cm="1">
        <f t="array" ref="C1096">_xlfn.SWITCH(B1096,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096" s="1" t="s">
        <v>271</v>
      </c>
      <c r="E1096" s="1" t="s">
        <v>518</v>
      </c>
      <c r="F1096" s="46" t="s">
        <v>519</v>
      </c>
      <c r="G1096" s="67" t="s">
        <v>520</v>
      </c>
      <c r="H1096" s="115">
        <v>1</v>
      </c>
      <c r="I1096" s="88" t="s">
        <v>522</v>
      </c>
      <c r="K1096" s="1" t="str">
        <f t="shared" si="37"/>
        <v>Fully Active</v>
      </c>
      <c r="L1096" s="89" t="s">
        <v>532</v>
      </c>
      <c r="M1096" s="1" t="str">
        <f t="shared" si="36"/>
        <v>https://www.healthcarevaluehub.org/affordability-snapshot/Minnesota</v>
      </c>
    </row>
    <row r="1097" spans="1:13" ht="41.2" customHeight="1" thickBot="1" x14ac:dyDescent="0.6">
      <c r="A1097" s="12">
        <v>1096</v>
      </c>
      <c r="B1097" t="s">
        <v>54</v>
      </c>
      <c r="C1097" s="1" t="str" cm="1">
        <f t="array" ref="C1097">_xlfn.SWITCH(B1097,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097" s="1" t="s">
        <v>271</v>
      </c>
      <c r="E1097" s="1" t="s">
        <v>518</v>
      </c>
      <c r="F1097" s="46" t="s">
        <v>519</v>
      </c>
      <c r="G1097" s="67" t="s">
        <v>520</v>
      </c>
      <c r="H1097" s="115">
        <v>0</v>
      </c>
      <c r="I1097" s="88" t="s">
        <v>521</v>
      </c>
      <c r="K1097" s="1" t="str">
        <f t="shared" si="37"/>
        <v>Not Active</v>
      </c>
      <c r="L1097" s="89"/>
      <c r="M1097" s="1" t="str">
        <f t="shared" si="36"/>
        <v>https://www.healthcarevaluehub.org/affordability-snapshot/Mississippi</v>
      </c>
    </row>
    <row r="1098" spans="1:13" ht="41.2" customHeight="1" thickBot="1" x14ac:dyDescent="0.6">
      <c r="A1098" s="12">
        <v>1097</v>
      </c>
      <c r="B1098" t="s">
        <v>55</v>
      </c>
      <c r="C1098" s="1" t="str" cm="1">
        <f t="array" ref="C1098">_xlfn.SWITCH(B1098,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098" s="1" t="s">
        <v>271</v>
      </c>
      <c r="E1098" s="1" t="s">
        <v>518</v>
      </c>
      <c r="F1098" s="46" t="s">
        <v>519</v>
      </c>
      <c r="G1098" s="67" t="s">
        <v>520</v>
      </c>
      <c r="H1098" s="115">
        <v>0</v>
      </c>
      <c r="I1098" s="88" t="s">
        <v>521</v>
      </c>
      <c r="K1098" s="1" t="str">
        <f t="shared" si="37"/>
        <v>Not Active</v>
      </c>
      <c r="L1098" s="89"/>
      <c r="M1098" s="1" t="str">
        <f t="shared" si="36"/>
        <v>https://www.healthcarevaluehub.org/affordability-snapshot/Missouri</v>
      </c>
    </row>
    <row r="1099" spans="1:13" ht="41.2" customHeight="1" thickBot="1" x14ac:dyDescent="0.6">
      <c r="A1099" s="12">
        <v>1098</v>
      </c>
      <c r="B1099" t="s">
        <v>56</v>
      </c>
      <c r="C1099" s="1" t="str" cm="1">
        <f t="array" ref="C1099">_xlfn.SWITCH(B1099,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099" s="1" t="s">
        <v>271</v>
      </c>
      <c r="E1099" s="1" t="s">
        <v>518</v>
      </c>
      <c r="F1099" s="46" t="s">
        <v>519</v>
      </c>
      <c r="G1099" s="67" t="s">
        <v>520</v>
      </c>
      <c r="H1099" s="115">
        <v>0</v>
      </c>
      <c r="I1099" s="88" t="s">
        <v>521</v>
      </c>
      <c r="K1099" s="1" t="str">
        <f t="shared" si="37"/>
        <v>Not Active</v>
      </c>
      <c r="L1099" s="89"/>
      <c r="M1099" s="1" t="str">
        <f t="shared" si="36"/>
        <v>https://www.healthcarevaluehub.org/affordability-snapshot/Montana</v>
      </c>
    </row>
    <row r="1100" spans="1:13" ht="41.2" customHeight="1" thickBot="1" x14ac:dyDescent="0.6">
      <c r="A1100" s="12">
        <v>1099</v>
      </c>
      <c r="B1100" t="s">
        <v>57</v>
      </c>
      <c r="C1100" s="1" t="str" cm="1">
        <f t="array" ref="C1100">_xlfn.SWITCH(B1100,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100" s="1" t="s">
        <v>271</v>
      </c>
      <c r="E1100" s="1" t="s">
        <v>518</v>
      </c>
      <c r="F1100" s="46" t="s">
        <v>519</v>
      </c>
      <c r="G1100" s="67" t="s">
        <v>520</v>
      </c>
      <c r="H1100" s="115">
        <v>0</v>
      </c>
      <c r="I1100" s="88" t="s">
        <v>521</v>
      </c>
      <c r="K1100" s="1" t="str">
        <f t="shared" si="37"/>
        <v>Not Active</v>
      </c>
      <c r="L1100" s="89"/>
      <c r="M1100" s="1" t="str">
        <f t="shared" si="36"/>
        <v>https://www.healthcarevaluehub.org/affordability-snapshot/Nebraska</v>
      </c>
    </row>
    <row r="1101" spans="1:13" ht="41.2" customHeight="1" thickBot="1" x14ac:dyDescent="0.6">
      <c r="A1101" s="12">
        <v>1100</v>
      </c>
      <c r="B1101" t="s">
        <v>58</v>
      </c>
      <c r="C1101" s="1" t="str" cm="1">
        <f t="array" ref="C1101">_xlfn.SWITCH(B1101,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101" s="1" t="s">
        <v>271</v>
      </c>
      <c r="E1101" s="1" t="s">
        <v>518</v>
      </c>
      <c r="F1101" s="46" t="s">
        <v>519</v>
      </c>
      <c r="G1101" s="67" t="s">
        <v>520</v>
      </c>
      <c r="H1101" s="115">
        <v>0</v>
      </c>
      <c r="I1101" s="88" t="s">
        <v>521</v>
      </c>
      <c r="K1101" s="1" t="str">
        <f t="shared" si="37"/>
        <v>Not Active</v>
      </c>
      <c r="L1101" s="89" t="s">
        <v>533</v>
      </c>
      <c r="M1101" s="1" t="str">
        <f t="shared" si="36"/>
        <v>https://www.healthcarevaluehub.org/affordability-snapshot/Nevada</v>
      </c>
    </row>
    <row r="1102" spans="1:13" ht="41.2" customHeight="1" thickBot="1" x14ac:dyDescent="0.6">
      <c r="A1102" s="12">
        <v>1101</v>
      </c>
      <c r="B1102" t="s">
        <v>59</v>
      </c>
      <c r="C1102" s="1" t="str" cm="1">
        <f t="array" ref="C1102">_xlfn.SWITCH(B1102,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102" s="1" t="s">
        <v>271</v>
      </c>
      <c r="E1102" s="1" t="s">
        <v>518</v>
      </c>
      <c r="F1102" s="46" t="s">
        <v>519</v>
      </c>
      <c r="G1102" s="67" t="s">
        <v>520</v>
      </c>
      <c r="H1102" s="115">
        <v>0</v>
      </c>
      <c r="I1102" s="88" t="s">
        <v>521</v>
      </c>
      <c r="K1102" s="1" t="str">
        <f t="shared" si="37"/>
        <v>Not Active</v>
      </c>
      <c r="L1102" s="89"/>
      <c r="M1102" s="1" t="str">
        <f t="shared" si="36"/>
        <v>https://www.healthcarevaluehub.org/affordability-snapshot/New Hampshire</v>
      </c>
    </row>
    <row r="1103" spans="1:13" ht="41.2" customHeight="1" thickBot="1" x14ac:dyDescent="0.6">
      <c r="A1103" s="12">
        <v>1102</v>
      </c>
      <c r="B1103" t="s">
        <v>60</v>
      </c>
      <c r="C1103" s="1" t="str" cm="1">
        <f t="array" ref="C1103">_xlfn.SWITCH(B1103,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103" s="1" t="s">
        <v>271</v>
      </c>
      <c r="E1103" s="1" t="s">
        <v>518</v>
      </c>
      <c r="F1103" s="46" t="s">
        <v>519</v>
      </c>
      <c r="G1103" s="67" t="s">
        <v>520</v>
      </c>
      <c r="H1103" s="115">
        <v>0</v>
      </c>
      <c r="I1103" s="88" t="s">
        <v>521</v>
      </c>
      <c r="K1103" s="1" t="str">
        <f t="shared" si="37"/>
        <v>Not Active</v>
      </c>
      <c r="L1103" s="89"/>
      <c r="M1103" s="1" t="str">
        <f t="shared" si="36"/>
        <v>https://www.healthcarevaluehub.org/affordability-snapshot/New Jersey</v>
      </c>
    </row>
    <row r="1104" spans="1:13" ht="41.2" customHeight="1" thickBot="1" x14ac:dyDescent="0.6">
      <c r="A1104" s="12">
        <v>1103</v>
      </c>
      <c r="B1104" t="s">
        <v>61</v>
      </c>
      <c r="C1104" s="1" t="str" cm="1">
        <f t="array" ref="C1104">_xlfn.SWITCH(B1104,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104" s="1" t="s">
        <v>271</v>
      </c>
      <c r="E1104" s="1" t="s">
        <v>518</v>
      </c>
      <c r="F1104" s="46" t="s">
        <v>519</v>
      </c>
      <c r="G1104" s="67" t="s">
        <v>520</v>
      </c>
      <c r="H1104" s="115">
        <v>0</v>
      </c>
      <c r="I1104" s="88" t="s">
        <v>521</v>
      </c>
      <c r="K1104" s="1" t="str">
        <f t="shared" si="37"/>
        <v>Not Active</v>
      </c>
      <c r="L1104" s="89" t="s">
        <v>534</v>
      </c>
      <c r="M1104" s="1" t="str">
        <f t="shared" si="36"/>
        <v>https://www.healthcarevaluehub.org/affordability-snapshot/New Mexico</v>
      </c>
    </row>
    <row r="1105" spans="1:13" ht="41.2" customHeight="1" thickBot="1" x14ac:dyDescent="0.6">
      <c r="A1105" s="12">
        <v>1104</v>
      </c>
      <c r="B1105" t="s">
        <v>62</v>
      </c>
      <c r="C1105" s="1" t="str" cm="1">
        <f t="array" ref="C1105">_xlfn.SWITCH(B1105,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105" s="1" t="s">
        <v>271</v>
      </c>
      <c r="E1105" s="1" t="s">
        <v>518</v>
      </c>
      <c r="F1105" s="46" t="s">
        <v>519</v>
      </c>
      <c r="G1105" s="67" t="s">
        <v>520</v>
      </c>
      <c r="H1105" s="115">
        <v>0</v>
      </c>
      <c r="I1105" s="88" t="s">
        <v>521</v>
      </c>
      <c r="K1105" s="1" t="str">
        <f t="shared" si="37"/>
        <v>Not Active</v>
      </c>
      <c r="L1105" s="89" t="s">
        <v>535</v>
      </c>
      <c r="M1105" s="1" t="str">
        <f t="shared" si="36"/>
        <v>https://www.healthcarevaluehub.org/affordability-snapshot/New York</v>
      </c>
    </row>
    <row r="1106" spans="1:13" ht="41.2" customHeight="1" thickBot="1" x14ac:dyDescent="0.6">
      <c r="A1106" s="12">
        <v>1105</v>
      </c>
      <c r="B1106" t="s">
        <v>63</v>
      </c>
      <c r="C1106" s="1" t="str" cm="1">
        <f t="array" ref="C1106">_xlfn.SWITCH(B1106,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106" s="1" t="s">
        <v>271</v>
      </c>
      <c r="E1106" s="1" t="s">
        <v>518</v>
      </c>
      <c r="F1106" s="46" t="s">
        <v>519</v>
      </c>
      <c r="G1106" s="67" t="s">
        <v>520</v>
      </c>
      <c r="H1106" s="115">
        <v>1</v>
      </c>
      <c r="I1106" s="88" t="s">
        <v>522</v>
      </c>
      <c r="K1106" s="1" t="str">
        <f t="shared" si="37"/>
        <v>Fully Active</v>
      </c>
      <c r="L1106" s="89" t="s">
        <v>536</v>
      </c>
      <c r="M1106" s="1" t="str">
        <f t="shared" si="36"/>
        <v>https://www.healthcarevaluehub.org/affordability-snapshot/North Carolina</v>
      </c>
    </row>
    <row r="1107" spans="1:13" ht="41.2" customHeight="1" thickBot="1" x14ac:dyDescent="0.6">
      <c r="A1107" s="12">
        <v>1106</v>
      </c>
      <c r="B1107" t="s">
        <v>64</v>
      </c>
      <c r="C1107" s="1" t="str" cm="1">
        <f t="array" ref="C1107">_xlfn.SWITCH(B1107,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107" s="1" t="s">
        <v>271</v>
      </c>
      <c r="E1107" s="1" t="s">
        <v>518</v>
      </c>
      <c r="F1107" s="46" t="s">
        <v>519</v>
      </c>
      <c r="G1107" s="67" t="s">
        <v>520</v>
      </c>
      <c r="H1107" s="115">
        <v>0</v>
      </c>
      <c r="I1107" s="88" t="s">
        <v>521</v>
      </c>
      <c r="K1107" s="1" t="str">
        <f t="shared" si="37"/>
        <v>Not Active</v>
      </c>
      <c r="L1107" s="89"/>
      <c r="M1107" s="1" t="str">
        <f t="shared" si="36"/>
        <v>https://www.healthcarevaluehub.org/affordability-snapshot/North Dakota</v>
      </c>
    </row>
    <row r="1108" spans="1:13" ht="41.2" customHeight="1" thickBot="1" x14ac:dyDescent="0.6">
      <c r="A1108" s="12">
        <v>1107</v>
      </c>
      <c r="B1108" t="s">
        <v>65</v>
      </c>
      <c r="C1108" s="1" t="str" cm="1">
        <f t="array" ref="C1108">_xlfn.SWITCH(B1108,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108" s="1" t="s">
        <v>271</v>
      </c>
      <c r="E1108" s="1" t="s">
        <v>518</v>
      </c>
      <c r="F1108" s="46" t="s">
        <v>519</v>
      </c>
      <c r="G1108" s="67" t="s">
        <v>520</v>
      </c>
      <c r="H1108" s="115">
        <v>0</v>
      </c>
      <c r="I1108" s="88" t="s">
        <v>521</v>
      </c>
      <c r="K1108" s="1" t="str">
        <f t="shared" si="37"/>
        <v>Not Active</v>
      </c>
      <c r="L1108" s="89"/>
      <c r="M1108" s="1" t="str">
        <f t="shared" si="36"/>
        <v>https://www.healthcarevaluehub.org/affordability-snapshot/Ohio</v>
      </c>
    </row>
    <row r="1109" spans="1:13" ht="41.2" customHeight="1" thickBot="1" x14ac:dyDescent="0.6">
      <c r="A1109" s="12">
        <v>1108</v>
      </c>
      <c r="B1109" t="s">
        <v>66</v>
      </c>
      <c r="C1109" s="1" t="str" cm="1">
        <f t="array" ref="C1109">_xlfn.SWITCH(B1109,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109" s="1" t="s">
        <v>271</v>
      </c>
      <c r="E1109" s="1" t="s">
        <v>518</v>
      </c>
      <c r="F1109" s="46" t="s">
        <v>519</v>
      </c>
      <c r="G1109" s="67" t="s">
        <v>520</v>
      </c>
      <c r="H1109" s="115">
        <v>0</v>
      </c>
      <c r="I1109" s="88" t="s">
        <v>521</v>
      </c>
      <c r="K1109" s="1" t="str">
        <f t="shared" si="37"/>
        <v>Not Active</v>
      </c>
      <c r="L1109" s="89"/>
      <c r="M1109" s="1" t="str">
        <f t="shared" ref="M1109:M1172" si="38">"https://www.healthcarevaluehub.org/affordability-snapshot/"&amp;B1109</f>
        <v>https://www.healthcarevaluehub.org/affordability-snapshot/Oklahoma</v>
      </c>
    </row>
    <row r="1110" spans="1:13" ht="41.2" customHeight="1" thickBot="1" x14ac:dyDescent="0.6">
      <c r="A1110" s="12">
        <v>1109</v>
      </c>
      <c r="B1110" t="s">
        <v>69</v>
      </c>
      <c r="C1110" s="1" t="str" cm="1">
        <f t="array" ref="C1110">_xlfn.SWITCH(B1110,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110" s="1" t="s">
        <v>271</v>
      </c>
      <c r="E1110" s="1" t="s">
        <v>518</v>
      </c>
      <c r="F1110" s="46" t="s">
        <v>519</v>
      </c>
      <c r="G1110" s="67" t="s">
        <v>520</v>
      </c>
      <c r="H1110" s="115">
        <v>0</v>
      </c>
      <c r="I1110" s="88" t="s">
        <v>521</v>
      </c>
      <c r="K1110" s="1" t="str">
        <f t="shared" si="37"/>
        <v>Not Active</v>
      </c>
      <c r="L1110" s="89"/>
      <c r="M1110" s="1" t="str">
        <f t="shared" si="38"/>
        <v>https://www.healthcarevaluehub.org/affordability-snapshot/Oregon</v>
      </c>
    </row>
    <row r="1111" spans="1:13" ht="41.2" customHeight="1" thickBot="1" x14ac:dyDescent="0.6">
      <c r="A1111" s="12">
        <v>1110</v>
      </c>
      <c r="B1111" t="s">
        <v>70</v>
      </c>
      <c r="C1111" s="1" t="str" cm="1">
        <f t="array" ref="C1111">_xlfn.SWITCH(B1111,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111" s="1" t="s">
        <v>271</v>
      </c>
      <c r="E1111" s="1" t="s">
        <v>518</v>
      </c>
      <c r="F1111" s="46" t="s">
        <v>519</v>
      </c>
      <c r="G1111" s="67" t="s">
        <v>520</v>
      </c>
      <c r="H1111" s="115">
        <v>0</v>
      </c>
      <c r="I1111" s="88" t="s">
        <v>521</v>
      </c>
      <c r="K1111" s="1" t="str">
        <f t="shared" si="37"/>
        <v>Not Active</v>
      </c>
      <c r="L1111" s="89"/>
      <c r="M1111" s="1" t="str">
        <f t="shared" si="38"/>
        <v>https://www.healthcarevaluehub.org/affordability-snapshot/Pennsylvania</v>
      </c>
    </row>
    <row r="1112" spans="1:13" ht="41.2" customHeight="1" thickBot="1" x14ac:dyDescent="0.6">
      <c r="A1112" s="12">
        <v>1111</v>
      </c>
      <c r="B1112" t="s">
        <v>71</v>
      </c>
      <c r="C1112" s="1" t="str" cm="1">
        <f t="array" ref="C1112">_xlfn.SWITCH(B1112,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112" s="1" t="s">
        <v>271</v>
      </c>
      <c r="E1112" s="1" t="s">
        <v>518</v>
      </c>
      <c r="F1112" s="46" t="s">
        <v>519</v>
      </c>
      <c r="G1112" s="67" t="s">
        <v>520</v>
      </c>
      <c r="H1112" s="115">
        <v>0</v>
      </c>
      <c r="I1112" s="88" t="s">
        <v>521</v>
      </c>
      <c r="K1112" s="1" t="str">
        <f t="shared" si="37"/>
        <v>Not Active</v>
      </c>
      <c r="L1112" s="89"/>
      <c r="M1112" s="1" t="str">
        <f t="shared" si="38"/>
        <v>https://www.healthcarevaluehub.org/affordability-snapshot/Rhode Island</v>
      </c>
    </row>
    <row r="1113" spans="1:13" ht="41.2" customHeight="1" thickBot="1" x14ac:dyDescent="0.6">
      <c r="A1113" s="12">
        <v>1112</v>
      </c>
      <c r="B1113" t="s">
        <v>72</v>
      </c>
      <c r="C1113" s="1" t="str" cm="1">
        <f t="array" ref="C1113">_xlfn.SWITCH(B1113,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113" s="1" t="s">
        <v>271</v>
      </c>
      <c r="E1113" s="1" t="s">
        <v>518</v>
      </c>
      <c r="F1113" s="46" t="s">
        <v>519</v>
      </c>
      <c r="G1113" s="67" t="s">
        <v>520</v>
      </c>
      <c r="H1113" s="115">
        <v>0</v>
      </c>
      <c r="I1113" s="88" t="s">
        <v>521</v>
      </c>
      <c r="K1113" s="1" t="str">
        <f t="shared" si="37"/>
        <v>Not Active</v>
      </c>
      <c r="L1113" s="89"/>
      <c r="M1113" s="1" t="str">
        <f t="shared" si="38"/>
        <v>https://www.healthcarevaluehub.org/affordability-snapshot/South Carolina</v>
      </c>
    </row>
    <row r="1114" spans="1:13" ht="41.2" customHeight="1" thickBot="1" x14ac:dyDescent="0.6">
      <c r="A1114" s="12">
        <v>1113</v>
      </c>
      <c r="B1114" t="s">
        <v>73</v>
      </c>
      <c r="C1114" s="1" t="str" cm="1">
        <f t="array" ref="C1114">_xlfn.SWITCH(B1114,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114" s="1" t="s">
        <v>271</v>
      </c>
      <c r="E1114" s="1" t="s">
        <v>518</v>
      </c>
      <c r="F1114" s="46" t="s">
        <v>519</v>
      </c>
      <c r="G1114" s="67" t="s">
        <v>520</v>
      </c>
      <c r="H1114" s="115">
        <v>0</v>
      </c>
      <c r="I1114" s="88" t="s">
        <v>521</v>
      </c>
      <c r="K1114" s="1" t="str">
        <f t="shared" si="37"/>
        <v>Not Active</v>
      </c>
      <c r="L1114" s="89"/>
      <c r="M1114" s="1" t="str">
        <f t="shared" si="38"/>
        <v>https://www.healthcarevaluehub.org/affordability-snapshot/South Dakota</v>
      </c>
    </row>
    <row r="1115" spans="1:13" ht="41.2" customHeight="1" thickBot="1" x14ac:dyDescent="0.6">
      <c r="A1115" s="12">
        <v>1114</v>
      </c>
      <c r="B1115" t="s">
        <v>74</v>
      </c>
      <c r="C1115" s="1" t="str" cm="1">
        <f t="array" ref="C1115">_xlfn.SWITCH(B1115,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115" s="1" t="s">
        <v>271</v>
      </c>
      <c r="E1115" s="1" t="s">
        <v>518</v>
      </c>
      <c r="F1115" s="46" t="s">
        <v>519</v>
      </c>
      <c r="G1115" s="67" t="s">
        <v>520</v>
      </c>
      <c r="H1115" s="115">
        <v>0</v>
      </c>
      <c r="I1115" s="88" t="s">
        <v>521</v>
      </c>
      <c r="K1115" s="1" t="str">
        <f t="shared" si="37"/>
        <v>Not Active</v>
      </c>
      <c r="L1115" s="89"/>
      <c r="M1115" s="1" t="str">
        <f t="shared" si="38"/>
        <v>https://www.healthcarevaluehub.org/affordability-snapshot/Tennessee</v>
      </c>
    </row>
    <row r="1116" spans="1:13" ht="41.2" customHeight="1" thickBot="1" x14ac:dyDescent="0.6">
      <c r="A1116" s="12">
        <v>1115</v>
      </c>
      <c r="B1116" t="s">
        <v>77</v>
      </c>
      <c r="C1116" s="1" t="str" cm="1">
        <f t="array" ref="C1116">_xlfn.SWITCH(B1116,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116" s="1" t="s">
        <v>271</v>
      </c>
      <c r="E1116" s="1" t="s">
        <v>518</v>
      </c>
      <c r="F1116" s="46" t="s">
        <v>519</v>
      </c>
      <c r="G1116" s="67" t="s">
        <v>520</v>
      </c>
      <c r="H1116" s="115">
        <v>1</v>
      </c>
      <c r="I1116" s="88" t="s">
        <v>522</v>
      </c>
      <c r="K1116" s="1" t="str">
        <f t="shared" si="37"/>
        <v>Fully Active</v>
      </c>
      <c r="L1116" s="89" t="s">
        <v>537</v>
      </c>
      <c r="M1116" s="1" t="str">
        <f t="shared" si="38"/>
        <v>https://www.healthcarevaluehub.org/affordability-snapshot/Texas</v>
      </c>
    </row>
    <row r="1117" spans="1:13" ht="41.2" customHeight="1" thickBot="1" x14ac:dyDescent="0.6">
      <c r="A1117" s="12">
        <v>1116</v>
      </c>
      <c r="B1117" t="s">
        <v>78</v>
      </c>
      <c r="C1117" s="1" t="str" cm="1">
        <f t="array" ref="C1117">_xlfn.SWITCH(B1117,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117" s="1" t="s">
        <v>271</v>
      </c>
      <c r="E1117" s="1" t="s">
        <v>518</v>
      </c>
      <c r="F1117" s="46" t="s">
        <v>519</v>
      </c>
      <c r="G1117" s="67" t="s">
        <v>520</v>
      </c>
      <c r="H1117" s="115">
        <v>1</v>
      </c>
      <c r="I1117" s="88" t="s">
        <v>522</v>
      </c>
      <c r="K1117" s="1" t="str">
        <f t="shared" si="37"/>
        <v>Fully Active</v>
      </c>
      <c r="L1117" s="89" t="s">
        <v>538</v>
      </c>
      <c r="M1117" s="1" t="str">
        <f t="shared" si="38"/>
        <v>https://www.healthcarevaluehub.org/affordability-snapshot/Utah</v>
      </c>
    </row>
    <row r="1118" spans="1:13" ht="41.2" customHeight="1" thickBot="1" x14ac:dyDescent="0.6">
      <c r="A1118" s="12">
        <v>1117</v>
      </c>
      <c r="B1118" t="s">
        <v>79</v>
      </c>
      <c r="C1118" s="1" t="str" cm="1">
        <f t="array" ref="C1118">_xlfn.SWITCH(B1118,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118" s="1" t="s">
        <v>271</v>
      </c>
      <c r="E1118" s="1" t="s">
        <v>518</v>
      </c>
      <c r="F1118" s="46" t="s">
        <v>519</v>
      </c>
      <c r="G1118" s="67" t="s">
        <v>520</v>
      </c>
      <c r="H1118" s="115">
        <v>1</v>
      </c>
      <c r="I1118" s="88" t="s">
        <v>522</v>
      </c>
      <c r="K1118" s="1" t="str">
        <f t="shared" si="37"/>
        <v>Fully Active</v>
      </c>
      <c r="L1118" s="89" t="s">
        <v>539</v>
      </c>
      <c r="M1118" s="1" t="str">
        <f t="shared" si="38"/>
        <v>https://www.healthcarevaluehub.org/affordability-snapshot/Vermont</v>
      </c>
    </row>
    <row r="1119" spans="1:13" ht="41.2" customHeight="1" thickBot="1" x14ac:dyDescent="0.6">
      <c r="A1119" s="12">
        <v>1118</v>
      </c>
      <c r="B1119" t="s">
        <v>80</v>
      </c>
      <c r="C1119" s="1" t="str" cm="1">
        <f t="array" ref="C1119">_xlfn.SWITCH(B1119,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119" s="1" t="s">
        <v>271</v>
      </c>
      <c r="E1119" s="1" t="s">
        <v>518</v>
      </c>
      <c r="F1119" s="46" t="s">
        <v>519</v>
      </c>
      <c r="G1119" s="67" t="s">
        <v>520</v>
      </c>
      <c r="H1119" s="115">
        <v>0</v>
      </c>
      <c r="I1119" s="88" t="s">
        <v>521</v>
      </c>
      <c r="K1119" s="1" t="str">
        <f t="shared" si="37"/>
        <v>Not Active</v>
      </c>
      <c r="L1119" s="89"/>
      <c r="M1119" s="1" t="str">
        <f t="shared" si="38"/>
        <v>https://www.healthcarevaluehub.org/affordability-snapshot/Virginia</v>
      </c>
    </row>
    <row r="1120" spans="1:13" ht="41.2" customHeight="1" thickBot="1" x14ac:dyDescent="0.6">
      <c r="A1120" s="12">
        <v>1119</v>
      </c>
      <c r="B1120" t="s">
        <v>81</v>
      </c>
      <c r="C1120" s="1" t="str" cm="1">
        <f t="array" ref="C1120">_xlfn.SWITCH(B1120,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120" s="1" t="s">
        <v>271</v>
      </c>
      <c r="E1120" s="1" t="s">
        <v>518</v>
      </c>
      <c r="F1120" s="46" t="s">
        <v>519</v>
      </c>
      <c r="G1120" s="67" t="s">
        <v>520</v>
      </c>
      <c r="H1120" s="115">
        <v>1</v>
      </c>
      <c r="I1120" s="88" t="s">
        <v>522</v>
      </c>
      <c r="K1120" s="1" t="str">
        <f t="shared" si="37"/>
        <v>Fully Active</v>
      </c>
      <c r="L1120" s="89" t="s">
        <v>540</v>
      </c>
      <c r="M1120" s="1" t="str">
        <f t="shared" si="38"/>
        <v>https://www.healthcarevaluehub.org/affordability-snapshot/Washington</v>
      </c>
    </row>
    <row r="1121" spans="1:13" ht="41.2" customHeight="1" thickBot="1" x14ac:dyDescent="0.6">
      <c r="A1121" s="12">
        <v>1120</v>
      </c>
      <c r="B1121" t="s">
        <v>82</v>
      </c>
      <c r="C1121" s="1" t="str" cm="1">
        <f t="array" ref="C1121">_xlfn.SWITCH(B1121,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121" s="1" t="s">
        <v>271</v>
      </c>
      <c r="E1121" s="1" t="s">
        <v>518</v>
      </c>
      <c r="F1121" s="46" t="s">
        <v>519</v>
      </c>
      <c r="G1121" s="67" t="s">
        <v>520</v>
      </c>
      <c r="H1121" s="115">
        <v>0</v>
      </c>
      <c r="I1121" s="88" t="s">
        <v>521</v>
      </c>
      <c r="K1121" s="1" t="str">
        <f t="shared" si="37"/>
        <v>Not Active</v>
      </c>
      <c r="L1121" s="89"/>
      <c r="M1121" s="1" t="str">
        <f t="shared" si="38"/>
        <v>https://www.healthcarevaluehub.org/affordability-snapshot/West Virginia</v>
      </c>
    </row>
    <row r="1122" spans="1:13" ht="41.2" customHeight="1" thickBot="1" x14ac:dyDescent="0.6">
      <c r="A1122" s="12">
        <v>1121</v>
      </c>
      <c r="B1122" t="s">
        <v>83</v>
      </c>
      <c r="C1122" s="1" t="str" cm="1">
        <f t="array" ref="C1122">_xlfn.SWITCH(B1122,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122" s="1" t="s">
        <v>271</v>
      </c>
      <c r="E1122" s="1" t="s">
        <v>518</v>
      </c>
      <c r="F1122" s="46" t="s">
        <v>519</v>
      </c>
      <c r="G1122" s="67" t="s">
        <v>520</v>
      </c>
      <c r="H1122" s="115">
        <v>0</v>
      </c>
      <c r="I1122" s="88" t="s">
        <v>521</v>
      </c>
      <c r="K1122" s="1" t="str">
        <f t="shared" si="37"/>
        <v>Not Active</v>
      </c>
      <c r="L1122" s="89"/>
      <c r="M1122" s="1" t="str">
        <f t="shared" si="38"/>
        <v>https://www.healthcarevaluehub.org/affordability-snapshot/Wisconsin</v>
      </c>
    </row>
    <row r="1123" spans="1:13" ht="41.2" customHeight="1" thickBot="1" x14ac:dyDescent="0.6">
      <c r="A1123" s="12">
        <v>1122</v>
      </c>
      <c r="B1123" t="s">
        <v>84</v>
      </c>
      <c r="C1123" s="1" t="str" cm="1">
        <f t="array" ref="C1123">_xlfn.SWITCH(B1123,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123" s="1" t="s">
        <v>271</v>
      </c>
      <c r="E1123" s="1" t="s">
        <v>518</v>
      </c>
      <c r="F1123" s="46" t="s">
        <v>519</v>
      </c>
      <c r="G1123" s="67" t="s">
        <v>520</v>
      </c>
      <c r="H1123" s="289">
        <v>0</v>
      </c>
      <c r="I1123" s="90" t="s">
        <v>521</v>
      </c>
      <c r="K1123" s="1" t="str">
        <f t="shared" si="37"/>
        <v>Not Active</v>
      </c>
      <c r="L1123" s="91"/>
      <c r="M1123" s="1" t="str">
        <f t="shared" si="38"/>
        <v>https://www.healthcarevaluehub.org/affordability-snapshot/Wyoming</v>
      </c>
    </row>
    <row r="1124" spans="1:13" ht="41.2" customHeight="1" x14ac:dyDescent="0.6">
      <c r="A1124" s="12">
        <v>1123</v>
      </c>
      <c r="B1124" t="s">
        <v>21</v>
      </c>
      <c r="C1124" s="1" t="str" cm="1">
        <f t="array" ref="C1124">_xlfn.SWITCH(B1124,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124" s="1" t="s">
        <v>271</v>
      </c>
      <c r="E1124" s="1" t="s">
        <v>518</v>
      </c>
      <c r="F1124" s="69" t="s">
        <v>541</v>
      </c>
      <c r="G1124" s="70" t="s">
        <v>542</v>
      </c>
      <c r="H1124" s="92">
        <v>1</v>
      </c>
      <c r="I1124" s="93" t="s">
        <v>543</v>
      </c>
      <c r="J1124" s="94"/>
      <c r="K1124" s="1" t="str">
        <f t="shared" si="37"/>
        <v>Fully Active</v>
      </c>
      <c r="L1124" s="95" t="s">
        <v>544</v>
      </c>
      <c r="M1124" s="1" t="str">
        <f t="shared" si="38"/>
        <v>https://www.healthcarevaluehub.org/affordability-snapshot/Alabama</v>
      </c>
    </row>
    <row r="1125" spans="1:13" ht="41.2" customHeight="1" x14ac:dyDescent="0.6">
      <c r="A1125" s="12">
        <v>1124</v>
      </c>
      <c r="B1125" t="s">
        <v>28</v>
      </c>
      <c r="C1125" s="1" t="str" cm="1">
        <f t="array" ref="C1125">_xlfn.SWITCH(B1125,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125" s="1" t="s">
        <v>271</v>
      </c>
      <c r="E1125" s="1" t="s">
        <v>518</v>
      </c>
      <c r="F1125" s="69" t="s">
        <v>541</v>
      </c>
      <c r="G1125" s="70" t="s">
        <v>542</v>
      </c>
      <c r="H1125" s="96">
        <v>1</v>
      </c>
      <c r="I1125" s="97" t="s">
        <v>543</v>
      </c>
      <c r="J1125" s="98"/>
      <c r="K1125" s="1" t="str">
        <f t="shared" si="37"/>
        <v>Fully Active</v>
      </c>
      <c r="L1125" s="99" t="s">
        <v>545</v>
      </c>
      <c r="M1125" s="1" t="str">
        <f t="shared" si="38"/>
        <v>https://www.healthcarevaluehub.org/affordability-snapshot/Alaska</v>
      </c>
    </row>
    <row r="1126" spans="1:13" ht="41.2" customHeight="1" x14ac:dyDescent="0.6">
      <c r="A1126" s="12">
        <v>1125</v>
      </c>
      <c r="B1126" t="s">
        <v>29</v>
      </c>
      <c r="C1126" s="1" t="str" cm="1">
        <f t="array" ref="C1126">_xlfn.SWITCH(B1126,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126" s="1" t="s">
        <v>271</v>
      </c>
      <c r="E1126" s="1" t="s">
        <v>518</v>
      </c>
      <c r="F1126" s="69" t="s">
        <v>541</v>
      </c>
      <c r="G1126" s="70" t="s">
        <v>542</v>
      </c>
      <c r="H1126" s="96">
        <v>0</v>
      </c>
      <c r="I1126" s="97" t="s">
        <v>546</v>
      </c>
      <c r="J1126" s="98"/>
      <c r="K1126" s="1" t="str">
        <f t="shared" si="37"/>
        <v>Not Active</v>
      </c>
      <c r="L1126" s="99" t="s">
        <v>547</v>
      </c>
      <c r="M1126" s="1" t="str">
        <f t="shared" si="38"/>
        <v>https://www.healthcarevaluehub.org/affordability-snapshot/Arizona</v>
      </c>
    </row>
    <row r="1127" spans="1:13" ht="41.2" customHeight="1" x14ac:dyDescent="0.6">
      <c r="A1127" s="12">
        <v>1126</v>
      </c>
      <c r="B1127" t="s">
        <v>30</v>
      </c>
      <c r="C1127" s="1" t="str" cm="1">
        <f t="array" ref="C1127">_xlfn.SWITCH(B1127,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127" s="1" t="s">
        <v>271</v>
      </c>
      <c r="E1127" s="1" t="s">
        <v>518</v>
      </c>
      <c r="F1127" s="69" t="s">
        <v>541</v>
      </c>
      <c r="G1127" s="70" t="s">
        <v>542</v>
      </c>
      <c r="H1127" s="96">
        <v>1</v>
      </c>
      <c r="I1127" s="97" t="s">
        <v>543</v>
      </c>
      <c r="J1127" s="98"/>
      <c r="K1127" s="1" t="str">
        <f t="shared" si="37"/>
        <v>Fully Active</v>
      </c>
      <c r="L1127" s="99" t="s">
        <v>548</v>
      </c>
      <c r="M1127" s="1" t="str">
        <f t="shared" si="38"/>
        <v>https://www.healthcarevaluehub.org/affordability-snapshot/Arkansas</v>
      </c>
    </row>
    <row r="1128" spans="1:13" ht="41.2" customHeight="1" x14ac:dyDescent="0.6">
      <c r="A1128" s="12">
        <v>1127</v>
      </c>
      <c r="B1128" t="s">
        <v>31</v>
      </c>
      <c r="C1128" s="1" t="str" cm="1">
        <f t="array" ref="C1128">_xlfn.SWITCH(B1128,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128" s="1" t="s">
        <v>271</v>
      </c>
      <c r="E1128" s="1" t="s">
        <v>518</v>
      </c>
      <c r="F1128" s="69" t="s">
        <v>541</v>
      </c>
      <c r="G1128" s="70" t="s">
        <v>542</v>
      </c>
      <c r="H1128" s="96">
        <v>0</v>
      </c>
      <c r="I1128" s="97" t="s">
        <v>549</v>
      </c>
      <c r="J1128" s="98"/>
      <c r="K1128" s="1" t="str">
        <f t="shared" si="37"/>
        <v>Not Active</v>
      </c>
      <c r="L1128" s="99"/>
      <c r="M1128" s="1" t="str">
        <f t="shared" si="38"/>
        <v>https://www.healthcarevaluehub.org/affordability-snapshot/California</v>
      </c>
    </row>
    <row r="1129" spans="1:13" ht="41.2" customHeight="1" x14ac:dyDescent="0.6">
      <c r="A1129" s="12">
        <v>1128</v>
      </c>
      <c r="B1129" t="s">
        <v>32</v>
      </c>
      <c r="C1129" s="1" t="str" cm="1">
        <f t="array" ref="C1129">_xlfn.SWITCH(B1129,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129" s="1" t="s">
        <v>271</v>
      </c>
      <c r="E1129" s="1" t="s">
        <v>518</v>
      </c>
      <c r="F1129" s="69" t="s">
        <v>541</v>
      </c>
      <c r="G1129" s="70" t="s">
        <v>542</v>
      </c>
      <c r="H1129" s="96">
        <v>0</v>
      </c>
      <c r="I1129" s="97" t="s">
        <v>546</v>
      </c>
      <c r="J1129" s="98"/>
      <c r="K1129" s="1" t="str">
        <f t="shared" si="37"/>
        <v>Not Active</v>
      </c>
      <c r="L1129" s="99" t="s">
        <v>550</v>
      </c>
      <c r="M1129" s="1" t="str">
        <f t="shared" si="38"/>
        <v>https://www.healthcarevaluehub.org/affordability-snapshot/Colorado</v>
      </c>
    </row>
    <row r="1130" spans="1:13" ht="41.2" customHeight="1" x14ac:dyDescent="0.6">
      <c r="A1130" s="12">
        <v>1129</v>
      </c>
      <c r="B1130" t="s">
        <v>33</v>
      </c>
      <c r="C1130" s="1" t="str" cm="1">
        <f t="array" ref="C1130">_xlfn.SWITCH(B1130,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130" s="1" t="s">
        <v>271</v>
      </c>
      <c r="E1130" s="1" t="s">
        <v>518</v>
      </c>
      <c r="F1130" s="69" t="s">
        <v>541</v>
      </c>
      <c r="G1130" s="70" t="s">
        <v>542</v>
      </c>
      <c r="H1130" s="96">
        <v>0</v>
      </c>
      <c r="I1130" s="97" t="s">
        <v>546</v>
      </c>
      <c r="J1130" s="98"/>
      <c r="K1130" s="1" t="str">
        <f t="shared" si="37"/>
        <v>Not Active</v>
      </c>
      <c r="L1130" s="99" t="s">
        <v>551</v>
      </c>
      <c r="M1130" s="1" t="str">
        <f t="shared" si="38"/>
        <v>https://www.healthcarevaluehub.org/affordability-snapshot/Connecticut</v>
      </c>
    </row>
    <row r="1131" spans="1:13" ht="41.2" customHeight="1" x14ac:dyDescent="0.6">
      <c r="A1131" s="12">
        <v>1130</v>
      </c>
      <c r="B1131" t="s">
        <v>34</v>
      </c>
      <c r="C1131" s="1" t="str" cm="1">
        <f t="array" ref="C1131">_xlfn.SWITCH(B1131,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131" s="1" t="s">
        <v>271</v>
      </c>
      <c r="E1131" s="1" t="s">
        <v>518</v>
      </c>
      <c r="F1131" s="69" t="s">
        <v>541</v>
      </c>
      <c r="G1131" s="70" t="s">
        <v>542</v>
      </c>
      <c r="H1131" s="96">
        <v>1</v>
      </c>
      <c r="I1131" s="97" t="s">
        <v>543</v>
      </c>
      <c r="J1131" s="98"/>
      <c r="K1131" s="1" t="str">
        <f t="shared" si="37"/>
        <v>Fully Active</v>
      </c>
      <c r="L1131" s="99" t="s">
        <v>552</v>
      </c>
      <c r="M1131" s="1" t="str">
        <f t="shared" si="38"/>
        <v>https://www.healthcarevaluehub.org/affordability-snapshot/Delaware</v>
      </c>
    </row>
    <row r="1132" spans="1:13" ht="41.2" customHeight="1" x14ac:dyDescent="0.6">
      <c r="A1132" s="12">
        <v>1131</v>
      </c>
      <c r="B1132" t="s">
        <v>35</v>
      </c>
      <c r="C1132" s="1" t="str" cm="1">
        <f t="array" ref="C1132">_xlfn.SWITCH(B1132,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132" s="1" t="s">
        <v>271</v>
      </c>
      <c r="E1132" s="1" t="s">
        <v>518</v>
      </c>
      <c r="F1132" s="69" t="s">
        <v>541</v>
      </c>
      <c r="G1132" s="70" t="s">
        <v>542</v>
      </c>
      <c r="H1132" s="96">
        <v>0</v>
      </c>
      <c r="I1132" s="97" t="s">
        <v>546</v>
      </c>
      <c r="J1132" s="98"/>
      <c r="K1132" s="1" t="str">
        <f t="shared" si="37"/>
        <v>Not Active</v>
      </c>
      <c r="L1132" s="99" t="s">
        <v>553</v>
      </c>
      <c r="M1132" s="1" t="str">
        <f t="shared" si="38"/>
        <v>https://www.healthcarevaluehub.org/affordability-snapshot/District of Columbia</v>
      </c>
    </row>
    <row r="1133" spans="1:13" ht="41.2" customHeight="1" x14ac:dyDescent="0.6">
      <c r="A1133" s="12">
        <v>1132</v>
      </c>
      <c r="B1133" t="s">
        <v>36</v>
      </c>
      <c r="C1133" s="1" t="str" cm="1">
        <f t="array" ref="C1133">_xlfn.SWITCH(B1133,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133" s="1" t="s">
        <v>271</v>
      </c>
      <c r="E1133" s="1" t="s">
        <v>518</v>
      </c>
      <c r="F1133" s="69" t="s">
        <v>541</v>
      </c>
      <c r="G1133" s="70" t="s">
        <v>542</v>
      </c>
      <c r="H1133" s="96">
        <v>1</v>
      </c>
      <c r="I1133" s="97" t="s">
        <v>543</v>
      </c>
      <c r="J1133" s="98" t="s">
        <v>554</v>
      </c>
      <c r="K1133" s="1" t="str">
        <f t="shared" si="37"/>
        <v>Fully Active</v>
      </c>
      <c r="L1133" s="99" t="s">
        <v>555</v>
      </c>
      <c r="M1133" s="1" t="str">
        <f t="shared" si="38"/>
        <v>https://www.healthcarevaluehub.org/affordability-snapshot/Florida</v>
      </c>
    </row>
    <row r="1134" spans="1:13" ht="41.2" customHeight="1" x14ac:dyDescent="0.6">
      <c r="A1134" s="12">
        <v>1133</v>
      </c>
      <c r="B1134" t="s">
        <v>37</v>
      </c>
      <c r="C1134" s="1" t="str" cm="1">
        <f t="array" ref="C1134">_xlfn.SWITCH(B1134,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134" s="1" t="s">
        <v>271</v>
      </c>
      <c r="E1134" s="1" t="s">
        <v>518</v>
      </c>
      <c r="F1134" s="69" t="s">
        <v>541</v>
      </c>
      <c r="G1134" s="70" t="s">
        <v>542</v>
      </c>
      <c r="H1134" s="96">
        <v>1</v>
      </c>
      <c r="I1134" s="97" t="s">
        <v>543</v>
      </c>
      <c r="J1134" s="98"/>
      <c r="K1134" s="1" t="str">
        <f t="shared" si="37"/>
        <v>Fully Active</v>
      </c>
      <c r="L1134" s="99" t="s">
        <v>556</v>
      </c>
      <c r="M1134" s="1" t="str">
        <f t="shared" si="38"/>
        <v>https://www.healthcarevaluehub.org/affordability-snapshot/Georgia</v>
      </c>
    </row>
    <row r="1135" spans="1:13" ht="41.2" customHeight="1" x14ac:dyDescent="0.6">
      <c r="A1135" s="12">
        <v>1134</v>
      </c>
      <c r="B1135" t="s">
        <v>38</v>
      </c>
      <c r="C1135" s="1" t="str" cm="1">
        <f t="array" ref="C1135">_xlfn.SWITCH(B1135,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135" s="1" t="s">
        <v>271</v>
      </c>
      <c r="E1135" s="1" t="s">
        <v>518</v>
      </c>
      <c r="F1135" s="69" t="s">
        <v>541</v>
      </c>
      <c r="G1135" s="70" t="s">
        <v>542</v>
      </c>
      <c r="H1135" s="96">
        <v>0</v>
      </c>
      <c r="I1135" s="97" t="s">
        <v>546</v>
      </c>
      <c r="J1135" s="98"/>
      <c r="K1135" s="1" t="str">
        <f t="shared" si="37"/>
        <v>Not Active</v>
      </c>
      <c r="L1135" s="99" t="s">
        <v>557</v>
      </c>
      <c r="M1135" s="1" t="str">
        <f t="shared" si="38"/>
        <v>https://www.healthcarevaluehub.org/affordability-snapshot/Hawaii</v>
      </c>
    </row>
    <row r="1136" spans="1:13" ht="41.2" customHeight="1" x14ac:dyDescent="0.6">
      <c r="A1136" s="12">
        <v>1135</v>
      </c>
      <c r="B1136" t="s">
        <v>39</v>
      </c>
      <c r="C1136" s="1" t="str" cm="1">
        <f t="array" ref="C1136">_xlfn.SWITCH(B1136,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136" s="1" t="s">
        <v>271</v>
      </c>
      <c r="E1136" s="1" t="s">
        <v>518</v>
      </c>
      <c r="F1136" s="69" t="s">
        <v>541</v>
      </c>
      <c r="G1136" s="70" t="s">
        <v>542</v>
      </c>
      <c r="H1136" s="96">
        <v>1</v>
      </c>
      <c r="I1136" s="97" t="s">
        <v>543</v>
      </c>
      <c r="J1136" s="98"/>
      <c r="K1136" s="1" t="str">
        <f t="shared" si="37"/>
        <v>Fully Active</v>
      </c>
      <c r="L1136" s="99" t="s">
        <v>558</v>
      </c>
      <c r="M1136" s="1" t="str">
        <f t="shared" si="38"/>
        <v>https://www.healthcarevaluehub.org/affordability-snapshot/Idaho</v>
      </c>
    </row>
    <row r="1137" spans="1:13" ht="41.2" customHeight="1" x14ac:dyDescent="0.6">
      <c r="A1137" s="12">
        <v>1136</v>
      </c>
      <c r="B1137" t="s">
        <v>40</v>
      </c>
      <c r="C1137" s="1" t="str" cm="1">
        <f t="array" ref="C1137">_xlfn.SWITCH(B1137,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137" s="1" t="s">
        <v>271</v>
      </c>
      <c r="E1137" s="1" t="s">
        <v>518</v>
      </c>
      <c r="F1137" s="69" t="s">
        <v>541</v>
      </c>
      <c r="G1137" s="70" t="s">
        <v>542</v>
      </c>
      <c r="H1137" s="96">
        <v>0</v>
      </c>
      <c r="I1137" s="97" t="s">
        <v>546</v>
      </c>
      <c r="J1137" s="98"/>
      <c r="K1137" s="1" t="str">
        <f t="shared" si="37"/>
        <v>Not Active</v>
      </c>
      <c r="L1137" s="99" t="s">
        <v>559</v>
      </c>
      <c r="M1137" s="1" t="str">
        <f t="shared" si="38"/>
        <v>https://www.healthcarevaluehub.org/affordability-snapshot/Illinois</v>
      </c>
    </row>
    <row r="1138" spans="1:13" ht="41.2" customHeight="1" x14ac:dyDescent="0.6">
      <c r="A1138" s="12">
        <v>1137</v>
      </c>
      <c r="B1138" t="s">
        <v>41</v>
      </c>
      <c r="C1138" s="1" t="str" cm="1">
        <f t="array" ref="C1138">_xlfn.SWITCH(B1138,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138" s="1" t="s">
        <v>271</v>
      </c>
      <c r="E1138" s="1" t="s">
        <v>518</v>
      </c>
      <c r="F1138" s="69" t="s">
        <v>541</v>
      </c>
      <c r="G1138" s="70" t="s">
        <v>542</v>
      </c>
      <c r="H1138" s="96">
        <v>0</v>
      </c>
      <c r="I1138" s="97" t="s">
        <v>546</v>
      </c>
      <c r="J1138" s="98"/>
      <c r="K1138" s="1" t="str">
        <f t="shared" si="37"/>
        <v>Not Active</v>
      </c>
      <c r="L1138" s="99" t="s">
        <v>560</v>
      </c>
      <c r="M1138" s="1" t="str">
        <f t="shared" si="38"/>
        <v>https://www.healthcarevaluehub.org/affordability-snapshot/Indiana</v>
      </c>
    </row>
    <row r="1139" spans="1:13" ht="41.2" customHeight="1" x14ac:dyDescent="0.6">
      <c r="A1139" s="12">
        <v>1138</v>
      </c>
      <c r="B1139" t="s">
        <v>44</v>
      </c>
      <c r="C1139" s="1" t="str" cm="1">
        <f t="array" ref="C1139">_xlfn.SWITCH(B1139,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139" s="1" t="s">
        <v>271</v>
      </c>
      <c r="E1139" s="1" t="s">
        <v>518</v>
      </c>
      <c r="F1139" s="69" t="s">
        <v>541</v>
      </c>
      <c r="G1139" s="70" t="s">
        <v>542</v>
      </c>
      <c r="H1139" s="96">
        <v>0</v>
      </c>
      <c r="I1139" s="97" t="s">
        <v>546</v>
      </c>
      <c r="J1139" s="98"/>
      <c r="K1139" s="1" t="str">
        <f t="shared" si="37"/>
        <v>Not Active</v>
      </c>
      <c r="L1139" s="99" t="s">
        <v>561</v>
      </c>
      <c r="M1139" s="1" t="str">
        <f t="shared" si="38"/>
        <v>https://www.healthcarevaluehub.org/affordability-snapshot/Iowa</v>
      </c>
    </row>
    <row r="1140" spans="1:13" ht="41.2" customHeight="1" x14ac:dyDescent="0.6">
      <c r="A1140" s="12">
        <v>1139</v>
      </c>
      <c r="B1140" t="s">
        <v>46</v>
      </c>
      <c r="C1140" s="1" t="str" cm="1">
        <f t="array" ref="C1140">_xlfn.SWITCH(B1140,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140" s="1" t="s">
        <v>271</v>
      </c>
      <c r="E1140" s="1" t="s">
        <v>518</v>
      </c>
      <c r="F1140" s="69" t="s">
        <v>541</v>
      </c>
      <c r="G1140" s="70" t="s">
        <v>542</v>
      </c>
      <c r="H1140" s="96">
        <v>0</v>
      </c>
      <c r="I1140" s="97" t="s">
        <v>546</v>
      </c>
      <c r="J1140" s="98"/>
      <c r="K1140" s="1" t="str">
        <f t="shared" si="37"/>
        <v>Not Active</v>
      </c>
      <c r="L1140" s="99" t="s">
        <v>562</v>
      </c>
      <c r="M1140" s="1" t="str">
        <f t="shared" si="38"/>
        <v>https://www.healthcarevaluehub.org/affordability-snapshot/Kansas</v>
      </c>
    </row>
    <row r="1141" spans="1:13" ht="41.2" customHeight="1" x14ac:dyDescent="0.6">
      <c r="A1141" s="12">
        <v>1140</v>
      </c>
      <c r="B1141" t="s">
        <v>47</v>
      </c>
      <c r="C1141" s="1" t="str" cm="1">
        <f t="array" ref="C1141">_xlfn.SWITCH(B1141,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141" s="1" t="s">
        <v>271</v>
      </c>
      <c r="E1141" s="1" t="s">
        <v>518</v>
      </c>
      <c r="F1141" s="69" t="s">
        <v>541</v>
      </c>
      <c r="G1141" s="70" t="s">
        <v>542</v>
      </c>
      <c r="H1141" s="96">
        <v>0</v>
      </c>
      <c r="I1141" s="97" t="s">
        <v>546</v>
      </c>
      <c r="J1141" s="98"/>
      <c r="K1141" s="1" t="str">
        <f t="shared" si="37"/>
        <v>Not Active</v>
      </c>
      <c r="L1141" s="99" t="s">
        <v>563</v>
      </c>
      <c r="M1141" s="1" t="str">
        <f t="shared" si="38"/>
        <v>https://www.healthcarevaluehub.org/affordability-snapshot/Kentucky</v>
      </c>
    </row>
    <row r="1142" spans="1:13" ht="41.2" customHeight="1" x14ac:dyDescent="0.6">
      <c r="A1142" s="12">
        <v>1141</v>
      </c>
      <c r="B1142" t="s">
        <v>48</v>
      </c>
      <c r="C1142" s="1" t="str" cm="1">
        <f t="array" ref="C1142">_xlfn.SWITCH(B1142,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142" s="1" t="s">
        <v>271</v>
      </c>
      <c r="E1142" s="1" t="s">
        <v>518</v>
      </c>
      <c r="F1142" s="69" t="s">
        <v>541</v>
      </c>
      <c r="G1142" s="70" t="s">
        <v>542</v>
      </c>
      <c r="H1142" s="96">
        <v>0</v>
      </c>
      <c r="I1142" s="97" t="s">
        <v>546</v>
      </c>
      <c r="J1142" s="98"/>
      <c r="K1142" s="1" t="str">
        <f t="shared" si="37"/>
        <v>Not Active</v>
      </c>
      <c r="L1142" s="99" t="s">
        <v>564</v>
      </c>
      <c r="M1142" s="1" t="str">
        <f t="shared" si="38"/>
        <v>https://www.healthcarevaluehub.org/affordability-snapshot/Louisiana</v>
      </c>
    </row>
    <row r="1143" spans="1:13" ht="41.2" customHeight="1" x14ac:dyDescent="0.6">
      <c r="A1143" s="12">
        <v>1142</v>
      </c>
      <c r="B1143" t="s">
        <v>49</v>
      </c>
      <c r="C1143" s="1" t="str" cm="1">
        <f t="array" ref="C1143">_xlfn.SWITCH(B1143,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143" s="1" t="s">
        <v>271</v>
      </c>
      <c r="E1143" s="1" t="s">
        <v>518</v>
      </c>
      <c r="F1143" s="69" t="s">
        <v>541</v>
      </c>
      <c r="G1143" s="70" t="s">
        <v>542</v>
      </c>
      <c r="H1143" s="96">
        <v>0</v>
      </c>
      <c r="I1143" s="97" t="s">
        <v>546</v>
      </c>
      <c r="J1143" s="98"/>
      <c r="K1143" s="1" t="str">
        <f t="shared" si="37"/>
        <v>Not Active</v>
      </c>
      <c r="L1143" s="99" t="s">
        <v>565</v>
      </c>
      <c r="M1143" s="1" t="str">
        <f t="shared" si="38"/>
        <v>https://www.healthcarevaluehub.org/affordability-snapshot/Maine</v>
      </c>
    </row>
    <row r="1144" spans="1:13" ht="41.2" customHeight="1" x14ac:dyDescent="0.6">
      <c r="A1144" s="12">
        <v>1143</v>
      </c>
      <c r="B1144" t="s">
        <v>50</v>
      </c>
      <c r="C1144" s="1" t="str" cm="1">
        <f t="array" ref="C1144">_xlfn.SWITCH(B1144,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144" s="1" t="s">
        <v>271</v>
      </c>
      <c r="E1144" s="1" t="s">
        <v>518</v>
      </c>
      <c r="F1144" s="69" t="s">
        <v>541</v>
      </c>
      <c r="G1144" s="70" t="s">
        <v>542</v>
      </c>
      <c r="H1144" s="96">
        <v>1</v>
      </c>
      <c r="I1144" s="97" t="s">
        <v>543</v>
      </c>
      <c r="J1144" s="98"/>
      <c r="K1144" s="1" t="str">
        <f t="shared" si="37"/>
        <v>Fully Active</v>
      </c>
      <c r="L1144" s="99" t="s">
        <v>566</v>
      </c>
      <c r="M1144" s="1" t="str">
        <f t="shared" si="38"/>
        <v>https://www.healthcarevaluehub.org/affordability-snapshot/Maryland</v>
      </c>
    </row>
    <row r="1145" spans="1:13" ht="41.2" customHeight="1" x14ac:dyDescent="0.6">
      <c r="A1145" s="12">
        <v>1144</v>
      </c>
      <c r="B1145" t="s">
        <v>51</v>
      </c>
      <c r="C1145" s="1" t="str" cm="1">
        <f t="array" ref="C1145">_xlfn.SWITCH(B1145,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145" s="1" t="s">
        <v>271</v>
      </c>
      <c r="E1145" s="1" t="s">
        <v>518</v>
      </c>
      <c r="F1145" s="69" t="s">
        <v>541</v>
      </c>
      <c r="G1145" s="70" t="s">
        <v>542</v>
      </c>
      <c r="H1145" s="96">
        <v>0</v>
      </c>
      <c r="I1145" s="97" t="s">
        <v>549</v>
      </c>
      <c r="J1145" s="98"/>
      <c r="K1145" s="1" t="str">
        <f t="shared" si="37"/>
        <v>Not Active</v>
      </c>
      <c r="L1145" s="99"/>
      <c r="M1145" s="1" t="str">
        <f t="shared" si="38"/>
        <v>https://www.healthcarevaluehub.org/affordability-snapshot/Massachusetts</v>
      </c>
    </row>
    <row r="1146" spans="1:13" ht="41.2" customHeight="1" x14ac:dyDescent="0.6">
      <c r="A1146" s="12">
        <v>1145</v>
      </c>
      <c r="B1146" t="s">
        <v>52</v>
      </c>
      <c r="C1146" s="1" t="str" cm="1">
        <f t="array" ref="C1146">_xlfn.SWITCH(B1146,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146" s="1" t="s">
        <v>271</v>
      </c>
      <c r="E1146" s="1" t="s">
        <v>518</v>
      </c>
      <c r="F1146" s="69" t="s">
        <v>541</v>
      </c>
      <c r="G1146" s="70" t="s">
        <v>542</v>
      </c>
      <c r="H1146" s="96">
        <v>1</v>
      </c>
      <c r="I1146" s="97" t="s">
        <v>543</v>
      </c>
      <c r="J1146" s="98"/>
      <c r="K1146" s="1" t="str">
        <f t="shared" si="37"/>
        <v>Fully Active</v>
      </c>
      <c r="L1146" s="99" t="s">
        <v>567</v>
      </c>
      <c r="M1146" s="1" t="str">
        <f t="shared" si="38"/>
        <v>https://www.healthcarevaluehub.org/affordability-snapshot/Michigan</v>
      </c>
    </row>
    <row r="1147" spans="1:13" ht="41.2" customHeight="1" x14ac:dyDescent="0.6">
      <c r="A1147" s="12">
        <v>1146</v>
      </c>
      <c r="B1147" t="s">
        <v>53</v>
      </c>
      <c r="C1147" s="1" t="str" cm="1">
        <f t="array" ref="C1147">_xlfn.SWITCH(B1147,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147" s="1" t="s">
        <v>271</v>
      </c>
      <c r="E1147" s="1" t="s">
        <v>518</v>
      </c>
      <c r="F1147" s="69" t="s">
        <v>541</v>
      </c>
      <c r="G1147" s="70" t="s">
        <v>542</v>
      </c>
      <c r="H1147" s="96">
        <v>0</v>
      </c>
      <c r="I1147" s="97" t="s">
        <v>546</v>
      </c>
      <c r="J1147" s="98"/>
      <c r="K1147" s="1" t="str">
        <f t="shared" si="37"/>
        <v>Not Active</v>
      </c>
      <c r="L1147" s="99" t="s">
        <v>568</v>
      </c>
      <c r="M1147" s="1" t="str">
        <f t="shared" si="38"/>
        <v>https://www.healthcarevaluehub.org/affordability-snapshot/Minnesota</v>
      </c>
    </row>
    <row r="1148" spans="1:13" ht="41.2" customHeight="1" x14ac:dyDescent="0.6">
      <c r="A1148" s="12">
        <v>1147</v>
      </c>
      <c r="B1148" t="s">
        <v>54</v>
      </c>
      <c r="C1148" s="1" t="str" cm="1">
        <f t="array" ref="C1148">_xlfn.SWITCH(B1148,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148" s="1" t="s">
        <v>271</v>
      </c>
      <c r="E1148" s="1" t="s">
        <v>518</v>
      </c>
      <c r="F1148" s="69" t="s">
        <v>541</v>
      </c>
      <c r="G1148" s="70" t="s">
        <v>542</v>
      </c>
      <c r="H1148" s="96">
        <v>1</v>
      </c>
      <c r="I1148" s="97" t="s">
        <v>543</v>
      </c>
      <c r="J1148" s="98"/>
      <c r="K1148" s="1" t="str">
        <f t="shared" si="37"/>
        <v>Fully Active</v>
      </c>
      <c r="L1148" s="99" t="s">
        <v>569</v>
      </c>
      <c r="M1148" s="1" t="str">
        <f t="shared" si="38"/>
        <v>https://www.healthcarevaluehub.org/affordability-snapshot/Mississippi</v>
      </c>
    </row>
    <row r="1149" spans="1:13" ht="41.2" customHeight="1" x14ac:dyDescent="0.6">
      <c r="A1149" s="12">
        <v>1148</v>
      </c>
      <c r="B1149" t="s">
        <v>55</v>
      </c>
      <c r="C1149" s="1" t="str" cm="1">
        <f t="array" ref="C1149">_xlfn.SWITCH(B1149,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149" s="1" t="s">
        <v>271</v>
      </c>
      <c r="E1149" s="1" t="s">
        <v>518</v>
      </c>
      <c r="F1149" s="69" t="s">
        <v>541</v>
      </c>
      <c r="G1149" s="70" t="s">
        <v>542</v>
      </c>
      <c r="H1149" s="96">
        <v>0</v>
      </c>
      <c r="I1149" s="97" t="s">
        <v>546</v>
      </c>
      <c r="J1149" s="98"/>
      <c r="K1149" s="1" t="str">
        <f t="shared" si="37"/>
        <v>Not Active</v>
      </c>
      <c r="L1149" s="99" t="s">
        <v>570</v>
      </c>
      <c r="M1149" s="1" t="str">
        <f t="shared" si="38"/>
        <v>https://www.healthcarevaluehub.org/affordability-snapshot/Missouri</v>
      </c>
    </row>
    <row r="1150" spans="1:13" ht="41.2" customHeight="1" x14ac:dyDescent="0.6">
      <c r="A1150" s="12">
        <v>1149</v>
      </c>
      <c r="B1150" t="s">
        <v>56</v>
      </c>
      <c r="C1150" s="1" t="str" cm="1">
        <f t="array" ref="C1150">_xlfn.SWITCH(B1150,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150" s="1" t="s">
        <v>271</v>
      </c>
      <c r="E1150" s="1" t="s">
        <v>518</v>
      </c>
      <c r="F1150" s="69" t="s">
        <v>541</v>
      </c>
      <c r="G1150" s="70" t="s">
        <v>542</v>
      </c>
      <c r="H1150" s="96">
        <v>0</v>
      </c>
      <c r="I1150" s="97" t="s">
        <v>546</v>
      </c>
      <c r="J1150" s="98"/>
      <c r="K1150" s="1" t="str">
        <f t="shared" si="37"/>
        <v>Not Active</v>
      </c>
      <c r="L1150" s="99" t="s">
        <v>571</v>
      </c>
      <c r="M1150" s="1" t="str">
        <f t="shared" si="38"/>
        <v>https://www.healthcarevaluehub.org/affordability-snapshot/Montana</v>
      </c>
    </row>
    <row r="1151" spans="1:13" ht="41.2" customHeight="1" x14ac:dyDescent="0.6">
      <c r="A1151" s="12">
        <v>1150</v>
      </c>
      <c r="B1151" t="s">
        <v>57</v>
      </c>
      <c r="C1151" s="1" t="str" cm="1">
        <f t="array" ref="C1151">_xlfn.SWITCH(B1151,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151" s="1" t="s">
        <v>271</v>
      </c>
      <c r="E1151" s="1" t="s">
        <v>518</v>
      </c>
      <c r="F1151" s="69" t="s">
        <v>541</v>
      </c>
      <c r="G1151" s="70" t="s">
        <v>542</v>
      </c>
      <c r="H1151" s="96">
        <v>0</v>
      </c>
      <c r="I1151" s="97" t="s">
        <v>546</v>
      </c>
      <c r="J1151" s="98"/>
      <c r="K1151" s="1" t="str">
        <f t="shared" si="37"/>
        <v>Not Active</v>
      </c>
      <c r="L1151" s="99" t="s">
        <v>572</v>
      </c>
      <c r="M1151" s="1" t="str">
        <f t="shared" si="38"/>
        <v>https://www.healthcarevaluehub.org/affordability-snapshot/Nebraska</v>
      </c>
    </row>
    <row r="1152" spans="1:13" ht="41.2" customHeight="1" x14ac:dyDescent="0.6">
      <c r="A1152" s="12">
        <v>1151</v>
      </c>
      <c r="B1152" t="s">
        <v>58</v>
      </c>
      <c r="C1152" s="1" t="str" cm="1">
        <f t="array" ref="C1152">_xlfn.SWITCH(B1152,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152" s="1" t="s">
        <v>271</v>
      </c>
      <c r="E1152" s="1" t="s">
        <v>518</v>
      </c>
      <c r="F1152" s="69" t="s">
        <v>541</v>
      </c>
      <c r="G1152" s="70" t="s">
        <v>542</v>
      </c>
      <c r="H1152" s="96">
        <v>0</v>
      </c>
      <c r="I1152" s="97" t="s">
        <v>546</v>
      </c>
      <c r="J1152" s="98"/>
      <c r="K1152" s="1" t="str">
        <f t="shared" si="37"/>
        <v>Not Active</v>
      </c>
      <c r="L1152" s="99" t="s">
        <v>573</v>
      </c>
      <c r="M1152" s="1" t="str">
        <f t="shared" si="38"/>
        <v>https://www.healthcarevaluehub.org/affordability-snapshot/Nevada</v>
      </c>
    </row>
    <row r="1153" spans="1:13" ht="41.2" customHeight="1" x14ac:dyDescent="0.6">
      <c r="A1153" s="12">
        <v>1152</v>
      </c>
      <c r="B1153" t="s">
        <v>59</v>
      </c>
      <c r="C1153" s="1" t="str" cm="1">
        <f t="array" ref="C1153">_xlfn.SWITCH(B1153,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153" s="1" t="s">
        <v>271</v>
      </c>
      <c r="E1153" s="1" t="s">
        <v>518</v>
      </c>
      <c r="F1153" s="69" t="s">
        <v>541</v>
      </c>
      <c r="G1153" s="70" t="s">
        <v>542</v>
      </c>
      <c r="H1153" s="96">
        <v>0</v>
      </c>
      <c r="I1153" s="97" t="s">
        <v>546</v>
      </c>
      <c r="J1153" s="98"/>
      <c r="K1153" s="1" t="str">
        <f t="shared" si="37"/>
        <v>Not Active</v>
      </c>
      <c r="L1153" s="99" t="s">
        <v>574</v>
      </c>
      <c r="M1153" s="1" t="str">
        <f t="shared" si="38"/>
        <v>https://www.healthcarevaluehub.org/affordability-snapshot/New Hampshire</v>
      </c>
    </row>
    <row r="1154" spans="1:13" ht="41.2" customHeight="1" x14ac:dyDescent="0.6">
      <c r="A1154" s="12">
        <v>1153</v>
      </c>
      <c r="B1154" t="s">
        <v>60</v>
      </c>
      <c r="C1154" s="1" t="str" cm="1">
        <f t="array" ref="C1154">_xlfn.SWITCH(B1154,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154" s="1" t="s">
        <v>271</v>
      </c>
      <c r="E1154" s="1" t="s">
        <v>518</v>
      </c>
      <c r="F1154" s="69" t="s">
        <v>541</v>
      </c>
      <c r="G1154" s="70" t="s">
        <v>542</v>
      </c>
      <c r="H1154" s="96">
        <v>0</v>
      </c>
      <c r="I1154" s="97" t="s">
        <v>546</v>
      </c>
      <c r="J1154" s="98"/>
      <c r="K1154" s="1" t="str">
        <f t="shared" si="37"/>
        <v>Not Active</v>
      </c>
      <c r="L1154" s="99" t="s">
        <v>575</v>
      </c>
      <c r="M1154" s="1" t="str">
        <f t="shared" si="38"/>
        <v>https://www.healthcarevaluehub.org/affordability-snapshot/New Jersey</v>
      </c>
    </row>
    <row r="1155" spans="1:13" ht="41.2" customHeight="1" x14ac:dyDescent="0.6">
      <c r="A1155" s="12">
        <v>1154</v>
      </c>
      <c r="B1155" t="s">
        <v>61</v>
      </c>
      <c r="C1155" s="1" t="str" cm="1">
        <f t="array" ref="C1155">_xlfn.SWITCH(B1155,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155" s="1" t="s">
        <v>271</v>
      </c>
      <c r="E1155" s="1" t="s">
        <v>518</v>
      </c>
      <c r="F1155" s="69" t="s">
        <v>541</v>
      </c>
      <c r="G1155" s="70" t="s">
        <v>542</v>
      </c>
      <c r="H1155" s="96">
        <v>0</v>
      </c>
      <c r="I1155" s="97" t="s">
        <v>546</v>
      </c>
      <c r="J1155" s="98"/>
      <c r="K1155" s="1" t="str">
        <f t="shared" ref="K1155:K1218" si="39">IF(H1155=1,"Fully Active",
IF(H1155=0.5,"Partially Implemented","Not Active"))</f>
        <v>Not Active</v>
      </c>
      <c r="L1155" s="99" t="s">
        <v>576</v>
      </c>
      <c r="M1155" s="1" t="str">
        <f t="shared" si="38"/>
        <v>https://www.healthcarevaluehub.org/affordability-snapshot/New Mexico</v>
      </c>
    </row>
    <row r="1156" spans="1:13" ht="41.2" customHeight="1" x14ac:dyDescent="0.6">
      <c r="A1156" s="12">
        <v>1155</v>
      </c>
      <c r="B1156" t="s">
        <v>62</v>
      </c>
      <c r="C1156" s="1" t="str" cm="1">
        <f t="array" ref="C1156">_xlfn.SWITCH(B1156,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156" s="1" t="s">
        <v>271</v>
      </c>
      <c r="E1156" s="1" t="s">
        <v>518</v>
      </c>
      <c r="F1156" s="69" t="s">
        <v>541</v>
      </c>
      <c r="G1156" s="70" t="s">
        <v>542</v>
      </c>
      <c r="H1156" s="96">
        <v>0</v>
      </c>
      <c r="I1156" s="97" t="s">
        <v>546</v>
      </c>
      <c r="J1156" s="98"/>
      <c r="K1156" s="1" t="str">
        <f t="shared" si="39"/>
        <v>Not Active</v>
      </c>
      <c r="L1156" s="99" t="s">
        <v>577</v>
      </c>
      <c r="M1156" s="1" t="str">
        <f t="shared" si="38"/>
        <v>https://www.healthcarevaluehub.org/affordability-snapshot/New York</v>
      </c>
    </row>
    <row r="1157" spans="1:13" ht="41.2" customHeight="1" x14ac:dyDescent="0.6">
      <c r="A1157" s="12">
        <v>1156</v>
      </c>
      <c r="B1157" t="s">
        <v>63</v>
      </c>
      <c r="C1157" s="1" t="str" cm="1">
        <f t="array" ref="C1157">_xlfn.SWITCH(B1157,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157" s="1" t="s">
        <v>271</v>
      </c>
      <c r="E1157" s="1" t="s">
        <v>518</v>
      </c>
      <c r="F1157" s="69" t="s">
        <v>541</v>
      </c>
      <c r="G1157" s="70" t="s">
        <v>542</v>
      </c>
      <c r="H1157" s="96">
        <v>1</v>
      </c>
      <c r="I1157" s="97" t="s">
        <v>543</v>
      </c>
      <c r="J1157" s="98" t="s">
        <v>578</v>
      </c>
      <c r="K1157" s="1" t="str">
        <f t="shared" si="39"/>
        <v>Fully Active</v>
      </c>
      <c r="L1157" s="99" t="s">
        <v>579</v>
      </c>
      <c r="M1157" s="1" t="str">
        <f t="shared" si="38"/>
        <v>https://www.healthcarevaluehub.org/affordability-snapshot/North Carolina</v>
      </c>
    </row>
    <row r="1158" spans="1:13" ht="41.2" customHeight="1" x14ac:dyDescent="0.6">
      <c r="A1158" s="12">
        <v>1157</v>
      </c>
      <c r="B1158" t="s">
        <v>64</v>
      </c>
      <c r="C1158" s="1" t="str" cm="1">
        <f t="array" ref="C1158">_xlfn.SWITCH(B1158,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158" s="1" t="s">
        <v>271</v>
      </c>
      <c r="E1158" s="1" t="s">
        <v>518</v>
      </c>
      <c r="F1158" s="69" t="s">
        <v>541</v>
      </c>
      <c r="G1158" s="70" t="s">
        <v>542</v>
      </c>
      <c r="H1158" s="96">
        <v>0</v>
      </c>
      <c r="I1158" s="97" t="s">
        <v>546</v>
      </c>
      <c r="J1158" s="98"/>
      <c r="K1158" s="1" t="str">
        <f t="shared" si="39"/>
        <v>Not Active</v>
      </c>
      <c r="L1158" s="99" t="s">
        <v>580</v>
      </c>
      <c r="M1158" s="1" t="str">
        <f t="shared" si="38"/>
        <v>https://www.healthcarevaluehub.org/affordability-snapshot/North Dakota</v>
      </c>
    </row>
    <row r="1159" spans="1:13" ht="41.2" customHeight="1" x14ac:dyDescent="0.6">
      <c r="A1159" s="12">
        <v>1158</v>
      </c>
      <c r="B1159" t="s">
        <v>65</v>
      </c>
      <c r="C1159" s="1" t="str" cm="1">
        <f t="array" ref="C1159">_xlfn.SWITCH(B1159,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159" s="1" t="s">
        <v>271</v>
      </c>
      <c r="E1159" s="1" t="s">
        <v>518</v>
      </c>
      <c r="F1159" s="69" t="s">
        <v>541</v>
      </c>
      <c r="G1159" s="70" t="s">
        <v>542</v>
      </c>
      <c r="H1159" s="96">
        <v>0</v>
      </c>
      <c r="I1159" s="97" t="s">
        <v>546</v>
      </c>
      <c r="J1159" s="98"/>
      <c r="K1159" s="1" t="str">
        <f t="shared" si="39"/>
        <v>Not Active</v>
      </c>
      <c r="L1159" s="99" t="s">
        <v>581</v>
      </c>
      <c r="M1159" s="1" t="str">
        <f t="shared" si="38"/>
        <v>https://www.healthcarevaluehub.org/affordability-snapshot/Ohio</v>
      </c>
    </row>
    <row r="1160" spans="1:13" ht="41.2" customHeight="1" x14ac:dyDescent="0.6">
      <c r="A1160" s="12">
        <v>1159</v>
      </c>
      <c r="B1160" t="s">
        <v>66</v>
      </c>
      <c r="C1160" s="1" t="str" cm="1">
        <f t="array" ref="C1160">_xlfn.SWITCH(B1160,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160" s="1" t="s">
        <v>271</v>
      </c>
      <c r="E1160" s="1" t="s">
        <v>518</v>
      </c>
      <c r="F1160" s="69" t="s">
        <v>541</v>
      </c>
      <c r="G1160" s="70" t="s">
        <v>542</v>
      </c>
      <c r="H1160" s="96">
        <v>0</v>
      </c>
      <c r="I1160" s="97" t="s">
        <v>546</v>
      </c>
      <c r="J1160" s="98"/>
      <c r="K1160" s="1" t="str">
        <f t="shared" si="39"/>
        <v>Not Active</v>
      </c>
      <c r="L1160" s="99" t="s">
        <v>582</v>
      </c>
      <c r="M1160" s="1" t="str">
        <f t="shared" si="38"/>
        <v>https://www.healthcarevaluehub.org/affordability-snapshot/Oklahoma</v>
      </c>
    </row>
    <row r="1161" spans="1:13" ht="41.2" customHeight="1" x14ac:dyDescent="0.6">
      <c r="A1161" s="12">
        <v>1160</v>
      </c>
      <c r="B1161" t="s">
        <v>69</v>
      </c>
      <c r="C1161" s="1" t="str" cm="1">
        <f t="array" ref="C1161">_xlfn.SWITCH(B1161,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161" s="1" t="s">
        <v>271</v>
      </c>
      <c r="E1161" s="1" t="s">
        <v>518</v>
      </c>
      <c r="F1161" s="69" t="s">
        <v>541</v>
      </c>
      <c r="G1161" s="70" t="s">
        <v>542</v>
      </c>
      <c r="H1161" s="96">
        <v>1</v>
      </c>
      <c r="I1161" s="97" t="s">
        <v>543</v>
      </c>
      <c r="J1161" s="98"/>
      <c r="K1161" s="1" t="str">
        <f t="shared" si="39"/>
        <v>Fully Active</v>
      </c>
      <c r="L1161" s="99" t="s">
        <v>583</v>
      </c>
      <c r="M1161" s="1" t="str">
        <f t="shared" si="38"/>
        <v>https://www.healthcarevaluehub.org/affordability-snapshot/Oregon</v>
      </c>
    </row>
    <row r="1162" spans="1:13" ht="41.2" customHeight="1" x14ac:dyDescent="0.6">
      <c r="A1162" s="12">
        <v>1161</v>
      </c>
      <c r="B1162" t="s">
        <v>70</v>
      </c>
      <c r="C1162" s="1" t="str" cm="1">
        <f t="array" ref="C1162">_xlfn.SWITCH(B1162,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162" s="1" t="s">
        <v>271</v>
      </c>
      <c r="E1162" s="1" t="s">
        <v>518</v>
      </c>
      <c r="F1162" s="69" t="s">
        <v>541</v>
      </c>
      <c r="G1162" s="70" t="s">
        <v>542</v>
      </c>
      <c r="H1162" s="96">
        <v>0</v>
      </c>
      <c r="I1162" s="97" t="s">
        <v>546</v>
      </c>
      <c r="J1162" s="98"/>
      <c r="K1162" s="1" t="str">
        <f t="shared" si="39"/>
        <v>Not Active</v>
      </c>
      <c r="L1162" s="99" t="s">
        <v>584</v>
      </c>
      <c r="M1162" s="1" t="str">
        <f t="shared" si="38"/>
        <v>https://www.healthcarevaluehub.org/affordability-snapshot/Pennsylvania</v>
      </c>
    </row>
    <row r="1163" spans="1:13" ht="41.2" customHeight="1" x14ac:dyDescent="0.6">
      <c r="A1163" s="12">
        <v>1162</v>
      </c>
      <c r="B1163" t="s">
        <v>71</v>
      </c>
      <c r="C1163" s="1" t="str" cm="1">
        <f t="array" ref="C1163">_xlfn.SWITCH(B1163,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163" s="1" t="s">
        <v>271</v>
      </c>
      <c r="E1163" s="1" t="s">
        <v>518</v>
      </c>
      <c r="F1163" s="69" t="s">
        <v>541</v>
      </c>
      <c r="G1163" s="70" t="s">
        <v>542</v>
      </c>
      <c r="H1163" s="96">
        <v>0</v>
      </c>
      <c r="I1163" s="97" t="s">
        <v>546</v>
      </c>
      <c r="J1163" s="98"/>
      <c r="K1163" s="1" t="str">
        <f t="shared" si="39"/>
        <v>Not Active</v>
      </c>
      <c r="L1163" s="99" t="s">
        <v>585</v>
      </c>
      <c r="M1163" s="1" t="str">
        <f t="shared" si="38"/>
        <v>https://www.healthcarevaluehub.org/affordability-snapshot/Rhode Island</v>
      </c>
    </row>
    <row r="1164" spans="1:13" ht="41.2" customHeight="1" x14ac:dyDescent="0.6">
      <c r="A1164" s="12">
        <v>1163</v>
      </c>
      <c r="B1164" t="s">
        <v>72</v>
      </c>
      <c r="C1164" s="1" t="str" cm="1">
        <f t="array" ref="C1164">_xlfn.SWITCH(B1164,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164" s="1" t="s">
        <v>271</v>
      </c>
      <c r="E1164" s="1" t="s">
        <v>518</v>
      </c>
      <c r="F1164" s="69" t="s">
        <v>541</v>
      </c>
      <c r="G1164" s="70" t="s">
        <v>542</v>
      </c>
      <c r="H1164" s="96">
        <v>0</v>
      </c>
      <c r="I1164" s="97" t="s">
        <v>546</v>
      </c>
      <c r="J1164" s="98"/>
      <c r="K1164" s="1" t="str">
        <f t="shared" si="39"/>
        <v>Not Active</v>
      </c>
      <c r="L1164" s="99" t="s">
        <v>586</v>
      </c>
      <c r="M1164" s="1" t="str">
        <f t="shared" si="38"/>
        <v>https://www.healthcarevaluehub.org/affordability-snapshot/South Carolina</v>
      </c>
    </row>
    <row r="1165" spans="1:13" ht="41.2" customHeight="1" x14ac:dyDescent="0.6">
      <c r="A1165" s="12">
        <v>1164</v>
      </c>
      <c r="B1165" t="s">
        <v>73</v>
      </c>
      <c r="C1165" s="1" t="str" cm="1">
        <f t="array" ref="C1165">_xlfn.SWITCH(B1165,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165" s="1" t="s">
        <v>271</v>
      </c>
      <c r="E1165" s="1" t="s">
        <v>518</v>
      </c>
      <c r="F1165" s="69" t="s">
        <v>541</v>
      </c>
      <c r="G1165" s="70" t="s">
        <v>542</v>
      </c>
      <c r="H1165" s="96">
        <v>1</v>
      </c>
      <c r="I1165" s="97" t="s">
        <v>543</v>
      </c>
      <c r="J1165" s="98"/>
      <c r="K1165" s="1" t="str">
        <f t="shared" si="39"/>
        <v>Fully Active</v>
      </c>
      <c r="L1165" s="99" t="s">
        <v>587</v>
      </c>
      <c r="M1165" s="1" t="str">
        <f t="shared" si="38"/>
        <v>https://www.healthcarevaluehub.org/affordability-snapshot/South Dakota</v>
      </c>
    </row>
    <row r="1166" spans="1:13" ht="41.2" customHeight="1" x14ac:dyDescent="0.6">
      <c r="A1166" s="12">
        <v>1165</v>
      </c>
      <c r="B1166" t="s">
        <v>74</v>
      </c>
      <c r="C1166" s="1" t="str" cm="1">
        <f t="array" ref="C1166">_xlfn.SWITCH(B1166,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166" s="1" t="s">
        <v>271</v>
      </c>
      <c r="E1166" s="1" t="s">
        <v>518</v>
      </c>
      <c r="F1166" s="69" t="s">
        <v>541</v>
      </c>
      <c r="G1166" s="70" t="s">
        <v>542</v>
      </c>
      <c r="H1166" s="96">
        <v>0</v>
      </c>
      <c r="I1166" s="97" t="s">
        <v>546</v>
      </c>
      <c r="J1166" s="98"/>
      <c r="K1166" s="1" t="str">
        <f t="shared" si="39"/>
        <v>Not Active</v>
      </c>
      <c r="L1166" s="99" t="s">
        <v>588</v>
      </c>
      <c r="M1166" s="1" t="str">
        <f t="shared" si="38"/>
        <v>https://www.healthcarevaluehub.org/affordability-snapshot/Tennessee</v>
      </c>
    </row>
    <row r="1167" spans="1:13" ht="41.2" customHeight="1" x14ac:dyDescent="0.6">
      <c r="A1167" s="12">
        <v>1166</v>
      </c>
      <c r="B1167" t="s">
        <v>77</v>
      </c>
      <c r="C1167" s="1" t="str" cm="1">
        <f t="array" ref="C1167">_xlfn.SWITCH(B1167,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167" s="1" t="s">
        <v>271</v>
      </c>
      <c r="E1167" s="1" t="s">
        <v>518</v>
      </c>
      <c r="F1167" s="69" t="s">
        <v>541</v>
      </c>
      <c r="G1167" s="70" t="s">
        <v>542</v>
      </c>
      <c r="H1167" s="96">
        <v>0</v>
      </c>
      <c r="I1167" s="97" t="s">
        <v>546</v>
      </c>
      <c r="J1167" s="98"/>
      <c r="K1167" s="1" t="str">
        <f t="shared" si="39"/>
        <v>Not Active</v>
      </c>
      <c r="L1167" s="99" t="s">
        <v>589</v>
      </c>
      <c r="M1167" s="1" t="str">
        <f t="shared" si="38"/>
        <v>https://www.healthcarevaluehub.org/affordability-snapshot/Texas</v>
      </c>
    </row>
    <row r="1168" spans="1:13" ht="41.2" customHeight="1" x14ac:dyDescent="0.6">
      <c r="A1168" s="12">
        <v>1167</v>
      </c>
      <c r="B1168" t="s">
        <v>78</v>
      </c>
      <c r="C1168" s="1" t="str" cm="1">
        <f t="array" ref="C1168">_xlfn.SWITCH(B1168,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168" s="1" t="s">
        <v>271</v>
      </c>
      <c r="E1168" s="1" t="s">
        <v>518</v>
      </c>
      <c r="F1168" s="69" t="s">
        <v>541</v>
      </c>
      <c r="G1168" s="70" t="s">
        <v>542</v>
      </c>
      <c r="H1168" s="96">
        <v>0</v>
      </c>
      <c r="I1168" s="97" t="s">
        <v>549</v>
      </c>
      <c r="J1168" s="98" t="s">
        <v>590</v>
      </c>
      <c r="K1168" s="1" t="str">
        <f t="shared" si="39"/>
        <v>Not Active</v>
      </c>
      <c r="L1168" s="99"/>
      <c r="M1168" s="1" t="str">
        <f t="shared" si="38"/>
        <v>https://www.healthcarevaluehub.org/affordability-snapshot/Utah</v>
      </c>
    </row>
    <row r="1169" spans="1:13" ht="41.2" customHeight="1" x14ac:dyDescent="0.6">
      <c r="A1169" s="12">
        <v>1168</v>
      </c>
      <c r="B1169" t="s">
        <v>79</v>
      </c>
      <c r="C1169" s="1" t="str" cm="1">
        <f t="array" ref="C1169">_xlfn.SWITCH(B1169,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169" s="1" t="s">
        <v>271</v>
      </c>
      <c r="E1169" s="1" t="s">
        <v>518</v>
      </c>
      <c r="F1169" s="69" t="s">
        <v>541</v>
      </c>
      <c r="G1169" s="70" t="s">
        <v>542</v>
      </c>
      <c r="H1169" s="96">
        <v>1</v>
      </c>
      <c r="I1169" s="97" t="s">
        <v>543</v>
      </c>
      <c r="J1169" s="98"/>
      <c r="K1169" s="1" t="str">
        <f t="shared" si="39"/>
        <v>Fully Active</v>
      </c>
      <c r="L1169" s="99" t="s">
        <v>591</v>
      </c>
      <c r="M1169" s="1" t="str">
        <f t="shared" si="38"/>
        <v>https://www.healthcarevaluehub.org/affordability-snapshot/Vermont</v>
      </c>
    </row>
    <row r="1170" spans="1:13" ht="41.2" customHeight="1" x14ac:dyDescent="0.6">
      <c r="A1170" s="12">
        <v>1169</v>
      </c>
      <c r="B1170" t="s">
        <v>80</v>
      </c>
      <c r="C1170" s="1" t="str" cm="1">
        <f t="array" ref="C1170">_xlfn.SWITCH(B1170,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170" s="1" t="s">
        <v>271</v>
      </c>
      <c r="E1170" s="1" t="s">
        <v>518</v>
      </c>
      <c r="F1170" s="69" t="s">
        <v>541</v>
      </c>
      <c r="G1170" s="70" t="s">
        <v>542</v>
      </c>
      <c r="H1170" s="96">
        <v>0</v>
      </c>
      <c r="I1170" s="97" t="s">
        <v>546</v>
      </c>
      <c r="J1170" s="98"/>
      <c r="K1170" s="1" t="str">
        <f t="shared" si="39"/>
        <v>Not Active</v>
      </c>
      <c r="L1170" s="99" t="s">
        <v>592</v>
      </c>
      <c r="M1170" s="1" t="str">
        <f t="shared" si="38"/>
        <v>https://www.healthcarevaluehub.org/affordability-snapshot/Virginia</v>
      </c>
    </row>
    <row r="1171" spans="1:13" ht="41.2" customHeight="1" x14ac:dyDescent="0.6">
      <c r="A1171" s="12">
        <v>1170</v>
      </c>
      <c r="B1171" t="s">
        <v>81</v>
      </c>
      <c r="C1171" s="1" t="str" cm="1">
        <f t="array" ref="C1171">_xlfn.SWITCH(B1171,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171" s="1" t="s">
        <v>271</v>
      </c>
      <c r="E1171" s="1" t="s">
        <v>518</v>
      </c>
      <c r="F1171" s="69" t="s">
        <v>541</v>
      </c>
      <c r="G1171" s="70" t="s">
        <v>542</v>
      </c>
      <c r="H1171" s="96">
        <v>0</v>
      </c>
      <c r="I1171" s="97" t="s">
        <v>546</v>
      </c>
      <c r="J1171" s="98"/>
      <c r="K1171" s="1" t="str">
        <f t="shared" si="39"/>
        <v>Not Active</v>
      </c>
      <c r="L1171" s="99" t="s">
        <v>593</v>
      </c>
      <c r="M1171" s="1" t="str">
        <f t="shared" si="38"/>
        <v>https://www.healthcarevaluehub.org/affordability-snapshot/Washington</v>
      </c>
    </row>
    <row r="1172" spans="1:13" ht="41.2" customHeight="1" x14ac:dyDescent="0.6">
      <c r="A1172" s="12">
        <v>1171</v>
      </c>
      <c r="B1172" t="s">
        <v>82</v>
      </c>
      <c r="C1172" s="1" t="str" cm="1">
        <f t="array" ref="C1172">_xlfn.SWITCH(B1172,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172" s="1" t="s">
        <v>271</v>
      </c>
      <c r="E1172" s="1" t="s">
        <v>518</v>
      </c>
      <c r="F1172" s="69" t="s">
        <v>541</v>
      </c>
      <c r="G1172" s="70" t="s">
        <v>542</v>
      </c>
      <c r="H1172" s="96">
        <v>0</v>
      </c>
      <c r="I1172" s="97" t="s">
        <v>546</v>
      </c>
      <c r="J1172" s="98"/>
      <c r="K1172" s="1" t="str">
        <f t="shared" si="39"/>
        <v>Not Active</v>
      </c>
      <c r="L1172" s="99" t="s">
        <v>594</v>
      </c>
      <c r="M1172" s="1" t="str">
        <f t="shared" si="38"/>
        <v>https://www.healthcarevaluehub.org/affordability-snapshot/West Virginia</v>
      </c>
    </row>
    <row r="1173" spans="1:13" ht="41.2" customHeight="1" x14ac:dyDescent="0.6">
      <c r="A1173" s="12">
        <v>1172</v>
      </c>
      <c r="B1173" t="s">
        <v>83</v>
      </c>
      <c r="C1173" s="1" t="str" cm="1">
        <f t="array" ref="C1173">_xlfn.SWITCH(B1173,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173" s="1" t="s">
        <v>271</v>
      </c>
      <c r="E1173" s="1" t="s">
        <v>518</v>
      </c>
      <c r="F1173" s="69" t="s">
        <v>541</v>
      </c>
      <c r="G1173" s="70" t="s">
        <v>542</v>
      </c>
      <c r="H1173" s="96">
        <v>0</v>
      </c>
      <c r="I1173" s="97" t="s">
        <v>546</v>
      </c>
      <c r="J1173" s="98"/>
      <c r="K1173" s="1" t="str">
        <f t="shared" si="39"/>
        <v>Not Active</v>
      </c>
      <c r="L1173" s="99" t="s">
        <v>595</v>
      </c>
      <c r="M1173" s="1" t="str">
        <f t="shared" ref="M1173:M1236" si="40">"https://www.healthcarevaluehub.org/affordability-snapshot/"&amp;B1173</f>
        <v>https://www.healthcarevaluehub.org/affordability-snapshot/Wisconsin</v>
      </c>
    </row>
    <row r="1174" spans="1:13" ht="41.2" customHeight="1" thickBot="1" x14ac:dyDescent="0.65">
      <c r="A1174" s="12">
        <v>1173</v>
      </c>
      <c r="B1174" t="s">
        <v>84</v>
      </c>
      <c r="C1174" s="1" t="str" cm="1">
        <f t="array" ref="C1174">_xlfn.SWITCH(B1174,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174" s="1" t="s">
        <v>271</v>
      </c>
      <c r="E1174" s="1" t="s">
        <v>518</v>
      </c>
      <c r="F1174" s="69" t="s">
        <v>541</v>
      </c>
      <c r="G1174" s="70" t="s">
        <v>542</v>
      </c>
      <c r="H1174" s="152">
        <v>0</v>
      </c>
      <c r="I1174" s="100" t="s">
        <v>546</v>
      </c>
      <c r="J1174" s="101"/>
      <c r="K1174" s="1" t="str">
        <f t="shared" si="39"/>
        <v>Not Active</v>
      </c>
      <c r="L1174" s="102" t="s">
        <v>596</v>
      </c>
      <c r="M1174" s="1" t="str">
        <f t="shared" si="40"/>
        <v>https://www.healthcarevaluehub.org/affordability-snapshot/Wyoming</v>
      </c>
    </row>
    <row r="1175" spans="1:13" ht="41.2" customHeight="1" x14ac:dyDescent="0.55000000000000004">
      <c r="A1175" s="12">
        <v>1174</v>
      </c>
      <c r="B1175" t="s">
        <v>21</v>
      </c>
      <c r="C1175" s="1" t="str" cm="1">
        <f t="array" ref="C1175">_xlfn.SWITCH(B1175,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175" s="1" t="s">
        <v>271</v>
      </c>
      <c r="E1175" s="1" t="s">
        <v>518</v>
      </c>
      <c r="F1175" s="69" t="s">
        <v>597</v>
      </c>
      <c r="G1175" s="70" t="s">
        <v>598</v>
      </c>
      <c r="H1175" s="92">
        <v>0</v>
      </c>
      <c r="I1175" s="93" t="s">
        <v>599</v>
      </c>
      <c r="J1175" s="50"/>
      <c r="K1175" s="1" t="str">
        <f t="shared" si="39"/>
        <v>Not Active</v>
      </c>
      <c r="L1175" s="103" t="s">
        <v>600</v>
      </c>
      <c r="M1175" s="1" t="str">
        <f t="shared" si="40"/>
        <v>https://www.healthcarevaluehub.org/affordability-snapshot/Alabama</v>
      </c>
    </row>
    <row r="1176" spans="1:13" ht="41.2" customHeight="1" x14ac:dyDescent="0.55000000000000004">
      <c r="A1176" s="12">
        <v>1175</v>
      </c>
      <c r="B1176" t="s">
        <v>28</v>
      </c>
      <c r="C1176" s="1" t="str" cm="1">
        <f t="array" ref="C1176">_xlfn.SWITCH(B1176,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176" s="1" t="s">
        <v>271</v>
      </c>
      <c r="E1176" s="1" t="s">
        <v>518</v>
      </c>
      <c r="F1176" s="69" t="s">
        <v>597</v>
      </c>
      <c r="G1176" s="70" t="s">
        <v>598</v>
      </c>
      <c r="H1176" s="96">
        <v>0</v>
      </c>
      <c r="I1176" s="97" t="s">
        <v>599</v>
      </c>
      <c r="J1176" s="53"/>
      <c r="K1176" s="1" t="str">
        <f t="shared" si="39"/>
        <v>Not Active</v>
      </c>
      <c r="L1176" s="104" t="s">
        <v>601</v>
      </c>
      <c r="M1176" s="1" t="str">
        <f t="shared" si="40"/>
        <v>https://www.healthcarevaluehub.org/affordability-snapshot/Alaska</v>
      </c>
    </row>
    <row r="1177" spans="1:13" ht="41.2" customHeight="1" x14ac:dyDescent="0.55000000000000004">
      <c r="A1177" s="12">
        <v>1176</v>
      </c>
      <c r="B1177" t="s">
        <v>29</v>
      </c>
      <c r="C1177" s="1" t="str" cm="1">
        <f t="array" ref="C1177">_xlfn.SWITCH(B1177,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177" s="1" t="s">
        <v>271</v>
      </c>
      <c r="E1177" s="1" t="s">
        <v>518</v>
      </c>
      <c r="F1177" s="69" t="s">
        <v>597</v>
      </c>
      <c r="G1177" s="70" t="s">
        <v>598</v>
      </c>
      <c r="H1177" s="96">
        <v>0</v>
      </c>
      <c r="I1177" s="97" t="s">
        <v>599</v>
      </c>
      <c r="J1177" s="53"/>
      <c r="K1177" s="1" t="str">
        <f t="shared" si="39"/>
        <v>Not Active</v>
      </c>
      <c r="L1177" s="104" t="s">
        <v>602</v>
      </c>
      <c r="M1177" s="1" t="str">
        <f t="shared" si="40"/>
        <v>https://www.healthcarevaluehub.org/affordability-snapshot/Arizona</v>
      </c>
    </row>
    <row r="1178" spans="1:13" ht="41.2" customHeight="1" x14ac:dyDescent="0.55000000000000004">
      <c r="A1178" s="12">
        <v>1177</v>
      </c>
      <c r="B1178" t="s">
        <v>30</v>
      </c>
      <c r="C1178" s="1" t="str" cm="1">
        <f t="array" ref="C1178">_xlfn.SWITCH(B1178,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178" s="1" t="s">
        <v>271</v>
      </c>
      <c r="E1178" s="1" t="s">
        <v>518</v>
      </c>
      <c r="F1178" s="69" t="s">
        <v>597</v>
      </c>
      <c r="G1178" s="70" t="s">
        <v>598</v>
      </c>
      <c r="H1178" s="96">
        <v>1</v>
      </c>
      <c r="I1178" s="97" t="s">
        <v>603</v>
      </c>
      <c r="J1178" s="53" t="s">
        <v>604</v>
      </c>
      <c r="K1178" s="1" t="str">
        <f t="shared" si="39"/>
        <v>Fully Active</v>
      </c>
      <c r="L1178" s="104" t="s">
        <v>605</v>
      </c>
      <c r="M1178" s="1" t="str">
        <f t="shared" si="40"/>
        <v>https://www.healthcarevaluehub.org/affordability-snapshot/Arkansas</v>
      </c>
    </row>
    <row r="1179" spans="1:13" ht="41.2" customHeight="1" x14ac:dyDescent="0.55000000000000004">
      <c r="A1179" s="12">
        <v>1178</v>
      </c>
      <c r="B1179" t="s">
        <v>31</v>
      </c>
      <c r="C1179" s="1" t="str" cm="1">
        <f t="array" ref="C1179">_xlfn.SWITCH(B1179,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179" s="1" t="s">
        <v>271</v>
      </c>
      <c r="E1179" s="1" t="s">
        <v>518</v>
      </c>
      <c r="F1179" s="69" t="s">
        <v>597</v>
      </c>
      <c r="G1179" s="70" t="s">
        <v>598</v>
      </c>
      <c r="H1179" s="96">
        <v>1</v>
      </c>
      <c r="I1179" s="97" t="s">
        <v>603</v>
      </c>
      <c r="J1179" s="53" t="s">
        <v>606</v>
      </c>
      <c r="K1179" s="1" t="str">
        <f t="shared" si="39"/>
        <v>Fully Active</v>
      </c>
      <c r="L1179" s="104" t="s">
        <v>607</v>
      </c>
      <c r="M1179" s="1" t="str">
        <f t="shared" si="40"/>
        <v>https://www.healthcarevaluehub.org/affordability-snapshot/California</v>
      </c>
    </row>
    <row r="1180" spans="1:13" ht="41.2" customHeight="1" x14ac:dyDescent="0.55000000000000004">
      <c r="A1180" s="12">
        <v>1179</v>
      </c>
      <c r="B1180" t="s">
        <v>32</v>
      </c>
      <c r="C1180" s="1" t="str" cm="1">
        <f t="array" ref="C1180">_xlfn.SWITCH(B1180,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180" s="1" t="s">
        <v>271</v>
      </c>
      <c r="E1180" s="1" t="s">
        <v>518</v>
      </c>
      <c r="F1180" s="69" t="s">
        <v>597</v>
      </c>
      <c r="G1180" s="70" t="s">
        <v>598</v>
      </c>
      <c r="H1180" s="96">
        <v>1</v>
      </c>
      <c r="I1180" s="97" t="s">
        <v>603</v>
      </c>
      <c r="J1180" s="53" t="s">
        <v>608</v>
      </c>
      <c r="K1180" s="1" t="str">
        <f t="shared" si="39"/>
        <v>Fully Active</v>
      </c>
      <c r="L1180" s="104" t="s">
        <v>609</v>
      </c>
      <c r="M1180" s="1" t="str">
        <f t="shared" si="40"/>
        <v>https://www.healthcarevaluehub.org/affordability-snapshot/Colorado</v>
      </c>
    </row>
    <row r="1181" spans="1:13" ht="41.2" customHeight="1" x14ac:dyDescent="0.55000000000000004">
      <c r="A1181" s="12">
        <v>1180</v>
      </c>
      <c r="B1181" t="s">
        <v>33</v>
      </c>
      <c r="C1181" s="1" t="str" cm="1">
        <f t="array" ref="C1181">_xlfn.SWITCH(B1181,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181" s="1" t="s">
        <v>271</v>
      </c>
      <c r="E1181" s="1" t="s">
        <v>518</v>
      </c>
      <c r="F1181" s="69" t="s">
        <v>597</v>
      </c>
      <c r="G1181" s="70" t="s">
        <v>598</v>
      </c>
      <c r="H1181" s="96">
        <v>1</v>
      </c>
      <c r="I1181" s="97" t="s">
        <v>603</v>
      </c>
      <c r="J1181" s="53" t="s">
        <v>610</v>
      </c>
      <c r="K1181" s="1" t="str">
        <f t="shared" si="39"/>
        <v>Fully Active</v>
      </c>
      <c r="L1181" s="104" t="s">
        <v>611</v>
      </c>
      <c r="M1181" s="1" t="str">
        <f t="shared" si="40"/>
        <v>https://www.healthcarevaluehub.org/affordability-snapshot/Connecticut</v>
      </c>
    </row>
    <row r="1182" spans="1:13" ht="41.2" customHeight="1" x14ac:dyDescent="0.55000000000000004">
      <c r="A1182" s="12">
        <v>1181</v>
      </c>
      <c r="B1182" t="s">
        <v>34</v>
      </c>
      <c r="C1182" s="1" t="str" cm="1">
        <f t="array" ref="C1182">_xlfn.SWITCH(B1182,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182" s="1" t="s">
        <v>271</v>
      </c>
      <c r="E1182" s="1" t="s">
        <v>518</v>
      </c>
      <c r="F1182" s="69" t="s">
        <v>597</v>
      </c>
      <c r="G1182" s="70" t="s">
        <v>598</v>
      </c>
      <c r="H1182" s="96">
        <v>1</v>
      </c>
      <c r="I1182" s="97" t="s">
        <v>603</v>
      </c>
      <c r="J1182" s="53" t="s">
        <v>612</v>
      </c>
      <c r="K1182" s="1" t="str">
        <f t="shared" si="39"/>
        <v>Fully Active</v>
      </c>
      <c r="L1182" s="104" t="s">
        <v>613</v>
      </c>
      <c r="M1182" s="1" t="str">
        <f t="shared" si="40"/>
        <v>https://www.healthcarevaluehub.org/affordability-snapshot/Delaware</v>
      </c>
    </row>
    <row r="1183" spans="1:13" ht="41.2" customHeight="1" x14ac:dyDescent="0.55000000000000004">
      <c r="A1183" s="12">
        <v>1182</v>
      </c>
      <c r="B1183" t="s">
        <v>35</v>
      </c>
      <c r="C1183" s="1" t="str" cm="1">
        <f t="array" ref="C1183">_xlfn.SWITCH(B1183,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183" s="1" t="s">
        <v>271</v>
      </c>
      <c r="E1183" s="1" t="s">
        <v>518</v>
      </c>
      <c r="F1183" s="69" t="s">
        <v>597</v>
      </c>
      <c r="G1183" s="70" t="s">
        <v>598</v>
      </c>
      <c r="H1183" s="108">
        <v>1</v>
      </c>
      <c r="I1183" s="97" t="s">
        <v>603</v>
      </c>
      <c r="J1183" s="53" t="s">
        <v>614</v>
      </c>
      <c r="K1183" s="1" t="str">
        <f t="shared" si="39"/>
        <v>Fully Active</v>
      </c>
      <c r="L1183" s="104" t="s">
        <v>615</v>
      </c>
      <c r="M1183" s="1" t="str">
        <f t="shared" si="40"/>
        <v>https://www.healthcarevaluehub.org/affordability-snapshot/District of Columbia</v>
      </c>
    </row>
    <row r="1184" spans="1:13" ht="41.2" customHeight="1" x14ac:dyDescent="0.55000000000000004">
      <c r="A1184" s="12">
        <v>1183</v>
      </c>
      <c r="B1184" t="s">
        <v>36</v>
      </c>
      <c r="C1184" s="1" t="str" cm="1">
        <f t="array" ref="C1184">_xlfn.SWITCH(B1184,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184" s="1" t="s">
        <v>271</v>
      </c>
      <c r="E1184" s="1" t="s">
        <v>518</v>
      </c>
      <c r="F1184" s="69" t="s">
        <v>597</v>
      </c>
      <c r="G1184" s="70" t="s">
        <v>598</v>
      </c>
      <c r="H1184" s="108">
        <v>1</v>
      </c>
      <c r="I1184" s="97" t="s">
        <v>603</v>
      </c>
      <c r="J1184" s="53" t="s">
        <v>616</v>
      </c>
      <c r="K1184" s="1" t="str">
        <f t="shared" si="39"/>
        <v>Fully Active</v>
      </c>
      <c r="L1184" s="104" t="s">
        <v>617</v>
      </c>
      <c r="M1184" s="1" t="str">
        <f t="shared" si="40"/>
        <v>https://www.healthcarevaluehub.org/affordability-snapshot/Florida</v>
      </c>
    </row>
    <row r="1185" spans="1:13" ht="41.2" customHeight="1" x14ac:dyDescent="0.55000000000000004">
      <c r="A1185" s="12">
        <v>1184</v>
      </c>
      <c r="B1185" t="s">
        <v>37</v>
      </c>
      <c r="C1185" s="1" t="str" cm="1">
        <f t="array" ref="C1185">_xlfn.SWITCH(B1185,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185" s="1" t="s">
        <v>271</v>
      </c>
      <c r="E1185" s="1" t="s">
        <v>518</v>
      </c>
      <c r="F1185" s="69" t="s">
        <v>597</v>
      </c>
      <c r="G1185" s="70" t="s">
        <v>598</v>
      </c>
      <c r="H1185" s="108">
        <v>0</v>
      </c>
      <c r="I1185" s="97" t="s">
        <v>599</v>
      </c>
      <c r="J1185" s="53"/>
      <c r="K1185" s="1" t="str">
        <f t="shared" si="39"/>
        <v>Not Active</v>
      </c>
      <c r="L1185" s="104" t="s">
        <v>618</v>
      </c>
      <c r="M1185" s="1" t="str">
        <f t="shared" si="40"/>
        <v>https://www.healthcarevaluehub.org/affordability-snapshot/Georgia</v>
      </c>
    </row>
    <row r="1186" spans="1:13" ht="41.2" customHeight="1" x14ac:dyDescent="0.55000000000000004">
      <c r="A1186" s="12">
        <v>1185</v>
      </c>
      <c r="B1186" t="s">
        <v>38</v>
      </c>
      <c r="C1186" s="1" t="str" cm="1">
        <f t="array" ref="C1186">_xlfn.SWITCH(B1186,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186" s="1" t="s">
        <v>271</v>
      </c>
      <c r="E1186" s="1" t="s">
        <v>518</v>
      </c>
      <c r="F1186" s="69" t="s">
        <v>597</v>
      </c>
      <c r="G1186" s="70" t="s">
        <v>598</v>
      </c>
      <c r="H1186" s="108">
        <v>0</v>
      </c>
      <c r="I1186" s="97" t="s">
        <v>599</v>
      </c>
      <c r="J1186" s="53"/>
      <c r="K1186" s="1" t="str">
        <f t="shared" si="39"/>
        <v>Not Active</v>
      </c>
      <c r="L1186" s="104" t="s">
        <v>619</v>
      </c>
      <c r="M1186" s="1" t="str">
        <f t="shared" si="40"/>
        <v>https://www.healthcarevaluehub.org/affordability-snapshot/Hawaii</v>
      </c>
    </row>
    <row r="1187" spans="1:13" ht="41.2" customHeight="1" x14ac:dyDescent="0.55000000000000004">
      <c r="A1187" s="12">
        <v>1186</v>
      </c>
      <c r="B1187" t="s">
        <v>39</v>
      </c>
      <c r="C1187" s="1" t="str" cm="1">
        <f t="array" ref="C1187">_xlfn.SWITCH(B1187,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187" s="1" t="s">
        <v>271</v>
      </c>
      <c r="E1187" s="1" t="s">
        <v>518</v>
      </c>
      <c r="F1187" s="69" t="s">
        <v>597</v>
      </c>
      <c r="G1187" s="70" t="s">
        <v>598</v>
      </c>
      <c r="H1187" s="108">
        <v>0</v>
      </c>
      <c r="I1187" s="97" t="s">
        <v>599</v>
      </c>
      <c r="J1187" s="53"/>
      <c r="K1187" s="1" t="str">
        <f t="shared" si="39"/>
        <v>Not Active</v>
      </c>
      <c r="L1187" s="104" t="s">
        <v>620</v>
      </c>
      <c r="M1187" s="1" t="str">
        <f t="shared" si="40"/>
        <v>https://www.healthcarevaluehub.org/affordability-snapshot/Idaho</v>
      </c>
    </row>
    <row r="1188" spans="1:13" ht="41.2" customHeight="1" x14ac:dyDescent="0.55000000000000004">
      <c r="A1188" s="12">
        <v>1187</v>
      </c>
      <c r="B1188" t="s">
        <v>40</v>
      </c>
      <c r="C1188" s="1" t="str" cm="1">
        <f t="array" ref="C1188">_xlfn.SWITCH(B1188,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188" s="1" t="s">
        <v>271</v>
      </c>
      <c r="E1188" s="1" t="s">
        <v>518</v>
      </c>
      <c r="F1188" s="69" t="s">
        <v>597</v>
      </c>
      <c r="G1188" s="70" t="s">
        <v>598</v>
      </c>
      <c r="H1188" s="108">
        <v>1</v>
      </c>
      <c r="I1188" s="97" t="s">
        <v>603</v>
      </c>
      <c r="J1188" s="53" t="s">
        <v>621</v>
      </c>
      <c r="K1188" s="1" t="str">
        <f t="shared" si="39"/>
        <v>Fully Active</v>
      </c>
      <c r="L1188" s="104" t="s">
        <v>622</v>
      </c>
      <c r="M1188" s="1" t="str">
        <f t="shared" si="40"/>
        <v>https://www.healthcarevaluehub.org/affordability-snapshot/Illinois</v>
      </c>
    </row>
    <row r="1189" spans="1:13" ht="41.2" customHeight="1" x14ac:dyDescent="0.55000000000000004">
      <c r="A1189" s="12">
        <v>1188</v>
      </c>
      <c r="B1189" t="s">
        <v>41</v>
      </c>
      <c r="C1189" s="1" t="str" cm="1">
        <f t="array" ref="C1189">_xlfn.SWITCH(B1189,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189" s="1" t="s">
        <v>271</v>
      </c>
      <c r="E1189" s="1" t="s">
        <v>518</v>
      </c>
      <c r="F1189" s="69" t="s">
        <v>597</v>
      </c>
      <c r="G1189" s="70" t="s">
        <v>598</v>
      </c>
      <c r="H1189" s="108">
        <v>0</v>
      </c>
      <c r="I1189" s="97" t="s">
        <v>599</v>
      </c>
      <c r="J1189" s="53"/>
      <c r="K1189" s="1" t="str">
        <f t="shared" si="39"/>
        <v>Not Active</v>
      </c>
      <c r="L1189" s="104" t="s">
        <v>623</v>
      </c>
      <c r="M1189" s="1" t="str">
        <f t="shared" si="40"/>
        <v>https://www.healthcarevaluehub.org/affordability-snapshot/Indiana</v>
      </c>
    </row>
    <row r="1190" spans="1:13" ht="41.2" customHeight="1" x14ac:dyDescent="0.55000000000000004">
      <c r="A1190" s="12">
        <v>1189</v>
      </c>
      <c r="B1190" t="s">
        <v>44</v>
      </c>
      <c r="C1190" s="1" t="str" cm="1">
        <f t="array" ref="C1190">_xlfn.SWITCH(B1190,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190" s="1" t="s">
        <v>271</v>
      </c>
      <c r="E1190" s="1" t="s">
        <v>518</v>
      </c>
      <c r="F1190" s="69" t="s">
        <v>597</v>
      </c>
      <c r="G1190" s="70" t="s">
        <v>598</v>
      </c>
      <c r="H1190" s="108">
        <v>1</v>
      </c>
      <c r="I1190" s="97" t="s">
        <v>603</v>
      </c>
      <c r="J1190" s="53" t="s">
        <v>624</v>
      </c>
      <c r="K1190" s="1" t="str">
        <f t="shared" si="39"/>
        <v>Fully Active</v>
      </c>
      <c r="L1190" s="104" t="s">
        <v>625</v>
      </c>
      <c r="M1190" s="1" t="str">
        <f t="shared" si="40"/>
        <v>https://www.healthcarevaluehub.org/affordability-snapshot/Iowa</v>
      </c>
    </row>
    <row r="1191" spans="1:13" ht="41.2" customHeight="1" x14ac:dyDescent="0.55000000000000004">
      <c r="A1191" s="12">
        <v>1190</v>
      </c>
      <c r="B1191" t="s">
        <v>46</v>
      </c>
      <c r="C1191" s="1" t="str" cm="1">
        <f t="array" ref="C1191">_xlfn.SWITCH(B1191,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191" s="1" t="s">
        <v>271</v>
      </c>
      <c r="E1191" s="1" t="s">
        <v>518</v>
      </c>
      <c r="F1191" s="69" t="s">
        <v>597</v>
      </c>
      <c r="G1191" s="70" t="s">
        <v>598</v>
      </c>
      <c r="H1191" s="108">
        <v>1</v>
      </c>
      <c r="I1191" s="97" t="s">
        <v>603</v>
      </c>
      <c r="J1191" s="53" t="s">
        <v>626</v>
      </c>
      <c r="K1191" s="1" t="str">
        <f t="shared" si="39"/>
        <v>Fully Active</v>
      </c>
      <c r="L1191" s="104" t="s">
        <v>627</v>
      </c>
      <c r="M1191" s="1" t="str">
        <f t="shared" si="40"/>
        <v>https://www.healthcarevaluehub.org/affordability-snapshot/Kansas</v>
      </c>
    </row>
    <row r="1192" spans="1:13" ht="41.2" customHeight="1" x14ac:dyDescent="0.55000000000000004">
      <c r="A1192" s="12">
        <v>1191</v>
      </c>
      <c r="B1192" t="s">
        <v>47</v>
      </c>
      <c r="C1192" s="1" t="str" cm="1">
        <f t="array" ref="C1192">_xlfn.SWITCH(B1192,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192" s="1" t="s">
        <v>271</v>
      </c>
      <c r="E1192" s="1" t="s">
        <v>518</v>
      </c>
      <c r="F1192" s="69" t="s">
        <v>597</v>
      </c>
      <c r="G1192" s="70" t="s">
        <v>598</v>
      </c>
      <c r="H1192" s="108">
        <v>0</v>
      </c>
      <c r="I1192" s="97" t="s">
        <v>599</v>
      </c>
      <c r="J1192" s="53"/>
      <c r="K1192" s="1" t="str">
        <f t="shared" si="39"/>
        <v>Not Active</v>
      </c>
      <c r="L1192" s="104" t="s">
        <v>628</v>
      </c>
      <c r="M1192" s="1" t="str">
        <f t="shared" si="40"/>
        <v>https://www.healthcarevaluehub.org/affordability-snapshot/Kentucky</v>
      </c>
    </row>
    <row r="1193" spans="1:13" ht="41.2" customHeight="1" x14ac:dyDescent="0.55000000000000004">
      <c r="A1193" s="12">
        <v>1192</v>
      </c>
      <c r="B1193" t="s">
        <v>48</v>
      </c>
      <c r="C1193" s="1" t="str" cm="1">
        <f t="array" ref="C1193">_xlfn.SWITCH(B1193,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193" s="1" t="s">
        <v>271</v>
      </c>
      <c r="E1193" s="1" t="s">
        <v>518</v>
      </c>
      <c r="F1193" s="69" t="s">
        <v>597</v>
      </c>
      <c r="G1193" s="70" t="s">
        <v>598</v>
      </c>
      <c r="H1193" s="108">
        <v>1</v>
      </c>
      <c r="I1193" s="97" t="s">
        <v>603</v>
      </c>
      <c r="J1193" s="53" t="s">
        <v>629</v>
      </c>
      <c r="K1193" s="1" t="str">
        <f t="shared" si="39"/>
        <v>Fully Active</v>
      </c>
      <c r="L1193" s="104" t="s">
        <v>630</v>
      </c>
      <c r="M1193" s="1" t="str">
        <f t="shared" si="40"/>
        <v>https://www.healthcarevaluehub.org/affordability-snapshot/Louisiana</v>
      </c>
    </row>
    <row r="1194" spans="1:13" ht="41.2" customHeight="1" x14ac:dyDescent="0.55000000000000004">
      <c r="A1194" s="12">
        <v>1193</v>
      </c>
      <c r="B1194" t="s">
        <v>49</v>
      </c>
      <c r="C1194" s="1" t="str" cm="1">
        <f t="array" ref="C1194">_xlfn.SWITCH(B1194,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194" s="1" t="s">
        <v>271</v>
      </c>
      <c r="E1194" s="1" t="s">
        <v>518</v>
      </c>
      <c r="F1194" s="69" t="s">
        <v>597</v>
      </c>
      <c r="G1194" s="70" t="s">
        <v>598</v>
      </c>
      <c r="H1194" s="108">
        <v>0</v>
      </c>
      <c r="I1194" s="97" t="s">
        <v>599</v>
      </c>
      <c r="J1194" s="53"/>
      <c r="K1194" s="1" t="str">
        <f t="shared" si="39"/>
        <v>Not Active</v>
      </c>
      <c r="L1194" s="104" t="s">
        <v>631</v>
      </c>
      <c r="M1194" s="1" t="str">
        <f t="shared" si="40"/>
        <v>https://www.healthcarevaluehub.org/affordability-snapshot/Maine</v>
      </c>
    </row>
    <row r="1195" spans="1:13" ht="41.2" customHeight="1" x14ac:dyDescent="0.55000000000000004">
      <c r="A1195" s="12">
        <v>1194</v>
      </c>
      <c r="B1195" t="s">
        <v>50</v>
      </c>
      <c r="C1195" s="1" t="str" cm="1">
        <f t="array" ref="C1195">_xlfn.SWITCH(B1195,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195" s="1" t="s">
        <v>271</v>
      </c>
      <c r="E1195" s="1" t="s">
        <v>518</v>
      </c>
      <c r="F1195" s="69" t="s">
        <v>597</v>
      </c>
      <c r="G1195" s="70" t="s">
        <v>598</v>
      </c>
      <c r="H1195" s="108">
        <v>1</v>
      </c>
      <c r="I1195" s="97" t="s">
        <v>603</v>
      </c>
      <c r="J1195" s="53" t="s">
        <v>632</v>
      </c>
      <c r="K1195" s="1" t="str">
        <f t="shared" si="39"/>
        <v>Fully Active</v>
      </c>
      <c r="L1195" s="104" t="s">
        <v>633</v>
      </c>
      <c r="M1195" s="1" t="str">
        <f t="shared" si="40"/>
        <v>https://www.healthcarevaluehub.org/affordability-snapshot/Maryland</v>
      </c>
    </row>
    <row r="1196" spans="1:13" ht="41.2" customHeight="1" x14ac:dyDescent="0.55000000000000004">
      <c r="A1196" s="12">
        <v>1195</v>
      </c>
      <c r="B1196" t="s">
        <v>51</v>
      </c>
      <c r="C1196" s="1" t="str" cm="1">
        <f t="array" ref="C1196">_xlfn.SWITCH(B1196,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196" s="1" t="s">
        <v>271</v>
      </c>
      <c r="E1196" s="1" t="s">
        <v>518</v>
      </c>
      <c r="F1196" s="69" t="s">
        <v>597</v>
      </c>
      <c r="G1196" s="70" t="s">
        <v>598</v>
      </c>
      <c r="H1196" s="108">
        <v>0</v>
      </c>
      <c r="I1196" s="97" t="s">
        <v>599</v>
      </c>
      <c r="J1196" s="53" t="s">
        <v>634</v>
      </c>
      <c r="K1196" s="1" t="str">
        <f t="shared" si="39"/>
        <v>Not Active</v>
      </c>
      <c r="L1196" s="104" t="s">
        <v>635</v>
      </c>
      <c r="M1196" s="1" t="str">
        <f t="shared" si="40"/>
        <v>https://www.healthcarevaluehub.org/affordability-snapshot/Massachusetts</v>
      </c>
    </row>
    <row r="1197" spans="1:13" ht="41.2" customHeight="1" x14ac:dyDescent="0.55000000000000004">
      <c r="A1197" s="12">
        <v>1196</v>
      </c>
      <c r="B1197" t="s">
        <v>52</v>
      </c>
      <c r="C1197" s="1" t="str" cm="1">
        <f t="array" ref="C1197">_xlfn.SWITCH(B1197,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197" s="1" t="s">
        <v>271</v>
      </c>
      <c r="E1197" s="1" t="s">
        <v>518</v>
      </c>
      <c r="F1197" s="69" t="s">
        <v>597</v>
      </c>
      <c r="G1197" s="70" t="s">
        <v>598</v>
      </c>
      <c r="H1197" s="108">
        <v>0</v>
      </c>
      <c r="I1197" s="97" t="s">
        <v>599</v>
      </c>
      <c r="J1197" s="53"/>
      <c r="K1197" s="1" t="str">
        <f t="shared" si="39"/>
        <v>Not Active</v>
      </c>
      <c r="L1197" s="104" t="s">
        <v>636</v>
      </c>
      <c r="M1197" s="1" t="str">
        <f t="shared" si="40"/>
        <v>https://www.healthcarevaluehub.org/affordability-snapshot/Michigan</v>
      </c>
    </row>
    <row r="1198" spans="1:13" ht="41.2" customHeight="1" x14ac:dyDescent="0.55000000000000004">
      <c r="A1198" s="12">
        <v>1197</v>
      </c>
      <c r="B1198" t="s">
        <v>53</v>
      </c>
      <c r="C1198" s="1" t="str" cm="1">
        <f t="array" ref="C1198">_xlfn.SWITCH(B1198,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198" s="1" t="s">
        <v>271</v>
      </c>
      <c r="E1198" s="1" t="s">
        <v>518</v>
      </c>
      <c r="F1198" s="69" t="s">
        <v>597</v>
      </c>
      <c r="G1198" s="70" t="s">
        <v>598</v>
      </c>
      <c r="H1198" s="108">
        <v>0</v>
      </c>
      <c r="I1198" s="97" t="s">
        <v>599</v>
      </c>
      <c r="J1198" s="53"/>
      <c r="K1198" s="1" t="str">
        <f t="shared" si="39"/>
        <v>Not Active</v>
      </c>
      <c r="L1198" s="104" t="s">
        <v>637</v>
      </c>
      <c r="M1198" s="1" t="str">
        <f t="shared" si="40"/>
        <v>https://www.healthcarevaluehub.org/affordability-snapshot/Minnesota</v>
      </c>
    </row>
    <row r="1199" spans="1:13" ht="41.2" customHeight="1" x14ac:dyDescent="0.55000000000000004">
      <c r="A1199" s="12">
        <v>1198</v>
      </c>
      <c r="B1199" t="s">
        <v>54</v>
      </c>
      <c r="C1199" s="1" t="str" cm="1">
        <f t="array" ref="C1199">_xlfn.SWITCH(B1199,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199" s="1" t="s">
        <v>271</v>
      </c>
      <c r="E1199" s="1" t="s">
        <v>518</v>
      </c>
      <c r="F1199" s="69" t="s">
        <v>597</v>
      </c>
      <c r="G1199" s="70" t="s">
        <v>598</v>
      </c>
      <c r="H1199" s="108">
        <v>0</v>
      </c>
      <c r="I1199" s="97" t="s">
        <v>599</v>
      </c>
      <c r="J1199" s="53"/>
      <c r="K1199" s="1" t="str">
        <f t="shared" si="39"/>
        <v>Not Active</v>
      </c>
      <c r="L1199" s="104" t="s">
        <v>638</v>
      </c>
      <c r="M1199" s="1" t="str">
        <f t="shared" si="40"/>
        <v>https://www.healthcarevaluehub.org/affordability-snapshot/Mississippi</v>
      </c>
    </row>
    <row r="1200" spans="1:13" ht="41.2" customHeight="1" x14ac:dyDescent="0.55000000000000004">
      <c r="A1200" s="12">
        <v>1199</v>
      </c>
      <c r="B1200" t="s">
        <v>55</v>
      </c>
      <c r="C1200" s="1" t="str" cm="1">
        <f t="array" ref="C1200">_xlfn.SWITCH(B1200,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200" s="1" t="s">
        <v>271</v>
      </c>
      <c r="E1200" s="1" t="s">
        <v>518</v>
      </c>
      <c r="F1200" s="69" t="s">
        <v>597</v>
      </c>
      <c r="G1200" s="70" t="s">
        <v>598</v>
      </c>
      <c r="H1200" s="108">
        <v>0</v>
      </c>
      <c r="I1200" s="97" t="s">
        <v>599</v>
      </c>
      <c r="J1200" s="53"/>
      <c r="K1200" s="1" t="str">
        <f t="shared" si="39"/>
        <v>Not Active</v>
      </c>
      <c r="L1200" s="104" t="s">
        <v>639</v>
      </c>
      <c r="M1200" s="1" t="str">
        <f t="shared" si="40"/>
        <v>https://www.healthcarevaluehub.org/affordability-snapshot/Missouri</v>
      </c>
    </row>
    <row r="1201" spans="1:13" ht="41.2" customHeight="1" x14ac:dyDescent="0.55000000000000004">
      <c r="A1201" s="12">
        <v>1200</v>
      </c>
      <c r="B1201" t="s">
        <v>56</v>
      </c>
      <c r="C1201" s="1" t="str" cm="1">
        <f t="array" ref="C1201">_xlfn.SWITCH(B1201,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201" s="1" t="s">
        <v>271</v>
      </c>
      <c r="E1201" s="1" t="s">
        <v>518</v>
      </c>
      <c r="F1201" s="69" t="s">
        <v>597</v>
      </c>
      <c r="G1201" s="70" t="s">
        <v>598</v>
      </c>
      <c r="H1201" s="108">
        <v>0</v>
      </c>
      <c r="I1201" s="97" t="s">
        <v>599</v>
      </c>
      <c r="J1201" s="53"/>
      <c r="K1201" s="1" t="str">
        <f t="shared" si="39"/>
        <v>Not Active</v>
      </c>
      <c r="L1201" s="104" t="s">
        <v>640</v>
      </c>
      <c r="M1201" s="1" t="str">
        <f t="shared" si="40"/>
        <v>https://www.healthcarevaluehub.org/affordability-snapshot/Montana</v>
      </c>
    </row>
    <row r="1202" spans="1:13" ht="41.2" customHeight="1" x14ac:dyDescent="0.55000000000000004">
      <c r="A1202" s="12">
        <v>1201</v>
      </c>
      <c r="B1202" t="s">
        <v>57</v>
      </c>
      <c r="C1202" s="1" t="str" cm="1">
        <f t="array" ref="C1202">_xlfn.SWITCH(B1202,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202" s="1" t="s">
        <v>271</v>
      </c>
      <c r="E1202" s="1" t="s">
        <v>518</v>
      </c>
      <c r="F1202" s="69" t="s">
        <v>597</v>
      </c>
      <c r="G1202" s="70" t="s">
        <v>598</v>
      </c>
      <c r="H1202" s="108">
        <v>0</v>
      </c>
      <c r="I1202" s="97" t="s">
        <v>599</v>
      </c>
      <c r="J1202" s="53"/>
      <c r="K1202" s="1" t="str">
        <f t="shared" si="39"/>
        <v>Not Active</v>
      </c>
      <c r="L1202" s="104" t="s">
        <v>641</v>
      </c>
      <c r="M1202" s="1" t="str">
        <f t="shared" si="40"/>
        <v>https://www.healthcarevaluehub.org/affordability-snapshot/Nebraska</v>
      </c>
    </row>
    <row r="1203" spans="1:13" ht="41.2" customHeight="1" x14ac:dyDescent="0.55000000000000004">
      <c r="A1203" s="12">
        <v>1202</v>
      </c>
      <c r="B1203" t="s">
        <v>58</v>
      </c>
      <c r="C1203" s="1" t="str" cm="1">
        <f t="array" ref="C1203">_xlfn.SWITCH(B1203,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203" s="1" t="s">
        <v>271</v>
      </c>
      <c r="E1203" s="1" t="s">
        <v>518</v>
      </c>
      <c r="F1203" s="69" t="s">
        <v>597</v>
      </c>
      <c r="G1203" s="70" t="s">
        <v>598</v>
      </c>
      <c r="H1203" s="108">
        <v>1</v>
      </c>
      <c r="I1203" s="97" t="s">
        <v>603</v>
      </c>
      <c r="J1203" s="53" t="s">
        <v>642</v>
      </c>
      <c r="K1203" s="1" t="str">
        <f t="shared" si="39"/>
        <v>Fully Active</v>
      </c>
      <c r="L1203" s="104" t="s">
        <v>643</v>
      </c>
      <c r="M1203" s="1" t="str">
        <f t="shared" si="40"/>
        <v>https://www.healthcarevaluehub.org/affordability-snapshot/Nevada</v>
      </c>
    </row>
    <row r="1204" spans="1:13" ht="41.2" customHeight="1" x14ac:dyDescent="0.55000000000000004">
      <c r="A1204" s="12">
        <v>1203</v>
      </c>
      <c r="B1204" t="s">
        <v>59</v>
      </c>
      <c r="C1204" s="1" t="str" cm="1">
        <f t="array" ref="C1204">_xlfn.SWITCH(B1204,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204" s="1" t="s">
        <v>271</v>
      </c>
      <c r="E1204" s="1" t="s">
        <v>518</v>
      </c>
      <c r="F1204" s="69" t="s">
        <v>597</v>
      </c>
      <c r="G1204" s="70" t="s">
        <v>598</v>
      </c>
      <c r="H1204" s="108">
        <v>0</v>
      </c>
      <c r="I1204" s="97" t="s">
        <v>599</v>
      </c>
      <c r="J1204" s="53"/>
      <c r="K1204" s="1" t="str">
        <f t="shared" si="39"/>
        <v>Not Active</v>
      </c>
      <c r="L1204" s="104" t="s">
        <v>644</v>
      </c>
      <c r="M1204" s="1" t="str">
        <f t="shared" si="40"/>
        <v>https://www.healthcarevaluehub.org/affordability-snapshot/New Hampshire</v>
      </c>
    </row>
    <row r="1205" spans="1:13" ht="41.2" customHeight="1" x14ac:dyDescent="0.55000000000000004">
      <c r="A1205" s="12">
        <v>1204</v>
      </c>
      <c r="B1205" t="s">
        <v>60</v>
      </c>
      <c r="C1205" s="1" t="str" cm="1">
        <f t="array" ref="C1205">_xlfn.SWITCH(B1205,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205" s="1" t="s">
        <v>271</v>
      </c>
      <c r="E1205" s="1" t="s">
        <v>518</v>
      </c>
      <c r="F1205" s="69" t="s">
        <v>597</v>
      </c>
      <c r="G1205" s="70" t="s">
        <v>598</v>
      </c>
      <c r="H1205" s="108">
        <v>0</v>
      </c>
      <c r="I1205" s="97" t="s">
        <v>599</v>
      </c>
      <c r="J1205" s="53"/>
      <c r="K1205" s="1" t="str">
        <f t="shared" si="39"/>
        <v>Not Active</v>
      </c>
      <c r="L1205" s="104" t="s">
        <v>645</v>
      </c>
      <c r="M1205" s="1" t="str">
        <f t="shared" si="40"/>
        <v>https://www.healthcarevaluehub.org/affordability-snapshot/New Jersey</v>
      </c>
    </row>
    <row r="1206" spans="1:13" ht="41.2" customHeight="1" x14ac:dyDescent="0.55000000000000004">
      <c r="A1206" s="12">
        <v>1205</v>
      </c>
      <c r="B1206" t="s">
        <v>61</v>
      </c>
      <c r="C1206" s="1" t="str" cm="1">
        <f t="array" ref="C1206">_xlfn.SWITCH(B1206,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206" s="1" t="s">
        <v>271</v>
      </c>
      <c r="E1206" s="1" t="s">
        <v>518</v>
      </c>
      <c r="F1206" s="69" t="s">
        <v>597</v>
      </c>
      <c r="G1206" s="70" t="s">
        <v>598</v>
      </c>
      <c r="H1206" s="108">
        <v>1</v>
      </c>
      <c r="I1206" s="97" t="s">
        <v>603</v>
      </c>
      <c r="J1206" s="53" t="s">
        <v>646</v>
      </c>
      <c r="K1206" s="1" t="str">
        <f t="shared" si="39"/>
        <v>Fully Active</v>
      </c>
      <c r="L1206" s="104" t="s">
        <v>647</v>
      </c>
      <c r="M1206" s="1" t="str">
        <f t="shared" si="40"/>
        <v>https://www.healthcarevaluehub.org/affordability-snapshot/New Mexico</v>
      </c>
    </row>
    <row r="1207" spans="1:13" ht="41.2" customHeight="1" x14ac:dyDescent="0.55000000000000004">
      <c r="A1207" s="12">
        <v>1206</v>
      </c>
      <c r="B1207" t="s">
        <v>62</v>
      </c>
      <c r="C1207" s="1" t="str" cm="1">
        <f t="array" ref="C1207">_xlfn.SWITCH(B1207,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207" s="1" t="s">
        <v>271</v>
      </c>
      <c r="E1207" s="1" t="s">
        <v>518</v>
      </c>
      <c r="F1207" s="69" t="s">
        <v>597</v>
      </c>
      <c r="G1207" s="70" t="s">
        <v>598</v>
      </c>
      <c r="H1207" s="108">
        <v>1</v>
      </c>
      <c r="I1207" s="97" t="s">
        <v>603</v>
      </c>
      <c r="J1207" s="53" t="s">
        <v>648</v>
      </c>
      <c r="K1207" s="1" t="str">
        <f t="shared" si="39"/>
        <v>Fully Active</v>
      </c>
      <c r="L1207" s="104" t="s">
        <v>649</v>
      </c>
      <c r="M1207" s="1" t="str">
        <f t="shared" si="40"/>
        <v>https://www.healthcarevaluehub.org/affordability-snapshot/New York</v>
      </c>
    </row>
    <row r="1208" spans="1:13" ht="41.2" customHeight="1" x14ac:dyDescent="0.55000000000000004">
      <c r="A1208" s="12">
        <v>1207</v>
      </c>
      <c r="B1208" t="s">
        <v>63</v>
      </c>
      <c r="C1208" s="1" t="str" cm="1">
        <f t="array" ref="C1208">_xlfn.SWITCH(B1208,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208" s="1" t="s">
        <v>271</v>
      </c>
      <c r="E1208" s="1" t="s">
        <v>518</v>
      </c>
      <c r="F1208" s="69" t="s">
        <v>597</v>
      </c>
      <c r="G1208" s="70" t="s">
        <v>598</v>
      </c>
      <c r="H1208" s="108">
        <v>1</v>
      </c>
      <c r="I1208" s="97" t="s">
        <v>603</v>
      </c>
      <c r="J1208" s="53" t="s">
        <v>650</v>
      </c>
      <c r="K1208" s="1" t="str">
        <f t="shared" si="39"/>
        <v>Fully Active</v>
      </c>
      <c r="L1208" s="104" t="s">
        <v>651</v>
      </c>
      <c r="M1208" s="1" t="str">
        <f t="shared" si="40"/>
        <v>https://www.healthcarevaluehub.org/affordability-snapshot/North Carolina</v>
      </c>
    </row>
    <row r="1209" spans="1:13" ht="41.2" customHeight="1" x14ac:dyDescent="0.55000000000000004">
      <c r="A1209" s="12">
        <v>1208</v>
      </c>
      <c r="B1209" t="s">
        <v>64</v>
      </c>
      <c r="C1209" s="1" t="str" cm="1">
        <f t="array" ref="C1209">_xlfn.SWITCH(B1209,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209" s="1" t="s">
        <v>271</v>
      </c>
      <c r="E1209" s="1" t="s">
        <v>518</v>
      </c>
      <c r="F1209" s="69" t="s">
        <v>597</v>
      </c>
      <c r="G1209" s="70" t="s">
        <v>598</v>
      </c>
      <c r="H1209" s="108">
        <v>0</v>
      </c>
      <c r="I1209" s="97" t="s">
        <v>599</v>
      </c>
      <c r="J1209" s="53"/>
      <c r="K1209" s="1" t="str">
        <f t="shared" si="39"/>
        <v>Not Active</v>
      </c>
      <c r="L1209" s="104" t="s">
        <v>652</v>
      </c>
      <c r="M1209" s="1" t="str">
        <f t="shared" si="40"/>
        <v>https://www.healthcarevaluehub.org/affordability-snapshot/North Dakota</v>
      </c>
    </row>
    <row r="1210" spans="1:13" ht="41.2" customHeight="1" x14ac:dyDescent="0.55000000000000004">
      <c r="A1210" s="12">
        <v>1209</v>
      </c>
      <c r="B1210" t="s">
        <v>65</v>
      </c>
      <c r="C1210" s="1" t="str" cm="1">
        <f t="array" ref="C1210">_xlfn.SWITCH(B1210,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210" s="1" t="s">
        <v>271</v>
      </c>
      <c r="E1210" s="1" t="s">
        <v>518</v>
      </c>
      <c r="F1210" s="69" t="s">
        <v>597</v>
      </c>
      <c r="G1210" s="70" t="s">
        <v>598</v>
      </c>
      <c r="H1210" s="108">
        <v>1</v>
      </c>
      <c r="I1210" s="97" t="s">
        <v>603</v>
      </c>
      <c r="J1210" s="53" t="s">
        <v>653</v>
      </c>
      <c r="K1210" s="1" t="str">
        <f t="shared" si="39"/>
        <v>Fully Active</v>
      </c>
      <c r="L1210" s="104" t="s">
        <v>654</v>
      </c>
      <c r="M1210" s="1" t="str">
        <f t="shared" si="40"/>
        <v>https://www.healthcarevaluehub.org/affordability-snapshot/Ohio</v>
      </c>
    </row>
    <row r="1211" spans="1:13" ht="41.2" customHeight="1" x14ac:dyDescent="0.55000000000000004">
      <c r="A1211" s="12">
        <v>1210</v>
      </c>
      <c r="B1211" t="s">
        <v>66</v>
      </c>
      <c r="C1211" s="1" t="str" cm="1">
        <f t="array" ref="C1211">_xlfn.SWITCH(B1211,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211" s="1" t="s">
        <v>271</v>
      </c>
      <c r="E1211" s="1" t="s">
        <v>518</v>
      </c>
      <c r="F1211" s="69" t="s">
        <v>597</v>
      </c>
      <c r="G1211" s="70" t="s">
        <v>598</v>
      </c>
      <c r="H1211" s="108">
        <v>1</v>
      </c>
      <c r="I1211" s="97" t="s">
        <v>603</v>
      </c>
      <c r="J1211" s="53" t="s">
        <v>655</v>
      </c>
      <c r="K1211" s="1" t="str">
        <f t="shared" si="39"/>
        <v>Fully Active</v>
      </c>
      <c r="L1211" s="104" t="s">
        <v>656</v>
      </c>
      <c r="M1211" s="1" t="str">
        <f t="shared" si="40"/>
        <v>https://www.healthcarevaluehub.org/affordability-snapshot/Oklahoma</v>
      </c>
    </row>
    <row r="1212" spans="1:13" ht="41.2" customHeight="1" x14ac:dyDescent="0.55000000000000004">
      <c r="A1212" s="12">
        <v>1211</v>
      </c>
      <c r="B1212" t="s">
        <v>69</v>
      </c>
      <c r="C1212" s="1" t="str" cm="1">
        <f t="array" ref="C1212">_xlfn.SWITCH(B1212,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212" s="1" t="s">
        <v>271</v>
      </c>
      <c r="E1212" s="1" t="s">
        <v>518</v>
      </c>
      <c r="F1212" s="69" t="s">
        <v>597</v>
      </c>
      <c r="G1212" s="70" t="s">
        <v>598</v>
      </c>
      <c r="H1212" s="108">
        <v>1</v>
      </c>
      <c r="I1212" s="97" t="s">
        <v>603</v>
      </c>
      <c r="J1212" s="53" t="s">
        <v>657</v>
      </c>
      <c r="K1212" s="1" t="str">
        <f t="shared" si="39"/>
        <v>Fully Active</v>
      </c>
      <c r="L1212" s="104" t="s">
        <v>658</v>
      </c>
      <c r="M1212" s="1" t="str">
        <f t="shared" si="40"/>
        <v>https://www.healthcarevaluehub.org/affordability-snapshot/Oregon</v>
      </c>
    </row>
    <row r="1213" spans="1:13" ht="41.2" customHeight="1" x14ac:dyDescent="0.55000000000000004">
      <c r="A1213" s="12">
        <v>1212</v>
      </c>
      <c r="B1213" t="s">
        <v>70</v>
      </c>
      <c r="C1213" s="1" t="str" cm="1">
        <f t="array" ref="C1213">_xlfn.SWITCH(B1213,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213" s="1" t="s">
        <v>271</v>
      </c>
      <c r="E1213" s="1" t="s">
        <v>518</v>
      </c>
      <c r="F1213" s="69" t="s">
        <v>597</v>
      </c>
      <c r="G1213" s="70" t="s">
        <v>598</v>
      </c>
      <c r="H1213" s="108">
        <v>0</v>
      </c>
      <c r="I1213" s="97" t="s">
        <v>599</v>
      </c>
      <c r="J1213" s="53"/>
      <c r="K1213" s="1" t="str">
        <f t="shared" si="39"/>
        <v>Not Active</v>
      </c>
      <c r="L1213" s="104" t="s">
        <v>659</v>
      </c>
      <c r="M1213" s="1" t="str">
        <f t="shared" si="40"/>
        <v>https://www.healthcarevaluehub.org/affordability-snapshot/Pennsylvania</v>
      </c>
    </row>
    <row r="1214" spans="1:13" ht="41.2" customHeight="1" x14ac:dyDescent="0.55000000000000004">
      <c r="A1214" s="12">
        <v>1213</v>
      </c>
      <c r="B1214" t="s">
        <v>71</v>
      </c>
      <c r="C1214" s="1" t="str" cm="1">
        <f t="array" ref="C1214">_xlfn.SWITCH(B1214,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214" s="1" t="s">
        <v>271</v>
      </c>
      <c r="E1214" s="1" t="s">
        <v>518</v>
      </c>
      <c r="F1214" s="69" t="s">
        <v>597</v>
      </c>
      <c r="G1214" s="70" t="s">
        <v>598</v>
      </c>
      <c r="H1214" s="108">
        <v>1</v>
      </c>
      <c r="I1214" s="97" t="s">
        <v>603</v>
      </c>
      <c r="J1214" s="53" t="s">
        <v>660</v>
      </c>
      <c r="K1214" s="1" t="str">
        <f t="shared" si="39"/>
        <v>Fully Active</v>
      </c>
      <c r="L1214" s="104" t="s">
        <v>661</v>
      </c>
      <c r="M1214" s="1" t="str">
        <f t="shared" si="40"/>
        <v>https://www.healthcarevaluehub.org/affordability-snapshot/Rhode Island</v>
      </c>
    </row>
    <row r="1215" spans="1:13" ht="41.2" customHeight="1" x14ac:dyDescent="0.55000000000000004">
      <c r="A1215" s="12">
        <v>1214</v>
      </c>
      <c r="B1215" t="s">
        <v>72</v>
      </c>
      <c r="C1215" s="1" t="str" cm="1">
        <f t="array" ref="C1215">_xlfn.SWITCH(B1215,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215" s="1" t="s">
        <v>271</v>
      </c>
      <c r="E1215" s="1" t="s">
        <v>518</v>
      </c>
      <c r="F1215" s="69" t="s">
        <v>597</v>
      </c>
      <c r="G1215" s="70" t="s">
        <v>598</v>
      </c>
      <c r="H1215" s="108">
        <v>0</v>
      </c>
      <c r="I1215" s="97" t="s">
        <v>599</v>
      </c>
      <c r="J1215" s="53"/>
      <c r="K1215" s="1" t="str">
        <f t="shared" si="39"/>
        <v>Not Active</v>
      </c>
      <c r="L1215" s="104" t="s">
        <v>662</v>
      </c>
      <c r="M1215" s="1" t="str">
        <f t="shared" si="40"/>
        <v>https://www.healthcarevaluehub.org/affordability-snapshot/South Carolina</v>
      </c>
    </row>
    <row r="1216" spans="1:13" ht="41.2" customHeight="1" x14ac:dyDescent="0.55000000000000004">
      <c r="A1216" s="12">
        <v>1215</v>
      </c>
      <c r="B1216" t="s">
        <v>73</v>
      </c>
      <c r="C1216" s="1" t="str" cm="1">
        <f t="array" ref="C1216">_xlfn.SWITCH(B1216,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216" s="1" t="s">
        <v>271</v>
      </c>
      <c r="E1216" s="1" t="s">
        <v>518</v>
      </c>
      <c r="F1216" s="69" t="s">
        <v>597</v>
      </c>
      <c r="G1216" s="70" t="s">
        <v>598</v>
      </c>
      <c r="H1216" s="108">
        <v>1</v>
      </c>
      <c r="I1216" s="97" t="s">
        <v>603</v>
      </c>
      <c r="J1216" s="53" t="s">
        <v>663</v>
      </c>
      <c r="K1216" s="1" t="str">
        <f t="shared" si="39"/>
        <v>Fully Active</v>
      </c>
      <c r="L1216" s="104" t="s">
        <v>664</v>
      </c>
      <c r="M1216" s="1" t="str">
        <f t="shared" si="40"/>
        <v>https://www.healthcarevaluehub.org/affordability-snapshot/South Dakota</v>
      </c>
    </row>
    <row r="1217" spans="1:13" ht="41.2" customHeight="1" x14ac:dyDescent="0.55000000000000004">
      <c r="A1217" s="12">
        <v>1216</v>
      </c>
      <c r="B1217" t="s">
        <v>74</v>
      </c>
      <c r="C1217" s="1" t="str" cm="1">
        <f t="array" ref="C1217">_xlfn.SWITCH(B1217,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217" s="1" t="s">
        <v>271</v>
      </c>
      <c r="E1217" s="1" t="s">
        <v>518</v>
      </c>
      <c r="F1217" s="69" t="s">
        <v>597</v>
      </c>
      <c r="G1217" s="70" t="s">
        <v>598</v>
      </c>
      <c r="H1217" s="108">
        <v>0</v>
      </c>
      <c r="I1217" s="97" t="s">
        <v>599</v>
      </c>
      <c r="J1217" s="53"/>
      <c r="K1217" s="1" t="str">
        <f t="shared" si="39"/>
        <v>Not Active</v>
      </c>
      <c r="L1217" s="104" t="s">
        <v>665</v>
      </c>
      <c r="M1217" s="1" t="str">
        <f t="shared" si="40"/>
        <v>https://www.healthcarevaluehub.org/affordability-snapshot/Tennessee</v>
      </c>
    </row>
    <row r="1218" spans="1:13" ht="41.2" customHeight="1" x14ac:dyDescent="0.55000000000000004">
      <c r="A1218" s="12">
        <v>1217</v>
      </c>
      <c r="B1218" t="s">
        <v>77</v>
      </c>
      <c r="C1218" s="1" t="str" cm="1">
        <f t="array" ref="C1218">_xlfn.SWITCH(B1218,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218" s="1" t="s">
        <v>271</v>
      </c>
      <c r="E1218" s="1" t="s">
        <v>518</v>
      </c>
      <c r="F1218" s="69" t="s">
        <v>597</v>
      </c>
      <c r="G1218" s="70" t="s">
        <v>598</v>
      </c>
      <c r="H1218" s="108">
        <v>1</v>
      </c>
      <c r="I1218" s="97" t="s">
        <v>603</v>
      </c>
      <c r="J1218" s="53" t="s">
        <v>666</v>
      </c>
      <c r="K1218" s="1" t="str">
        <f t="shared" si="39"/>
        <v>Fully Active</v>
      </c>
      <c r="L1218" s="104" t="s">
        <v>667</v>
      </c>
      <c r="M1218" s="1" t="str">
        <f t="shared" si="40"/>
        <v>https://www.healthcarevaluehub.org/affordability-snapshot/Texas</v>
      </c>
    </row>
    <row r="1219" spans="1:13" ht="41.2" customHeight="1" x14ac:dyDescent="0.55000000000000004">
      <c r="A1219" s="12">
        <v>1218</v>
      </c>
      <c r="B1219" t="s">
        <v>78</v>
      </c>
      <c r="C1219" s="1" t="str" cm="1">
        <f t="array" ref="C1219">_xlfn.SWITCH(B1219,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219" s="1" t="s">
        <v>271</v>
      </c>
      <c r="E1219" s="1" t="s">
        <v>518</v>
      </c>
      <c r="F1219" s="69" t="s">
        <v>597</v>
      </c>
      <c r="G1219" s="70" t="s">
        <v>598</v>
      </c>
      <c r="H1219" s="108">
        <v>0</v>
      </c>
      <c r="I1219" s="97" t="s">
        <v>599</v>
      </c>
      <c r="J1219" s="53"/>
      <c r="K1219" s="1" t="str">
        <f t="shared" ref="K1219:K1282" si="41">IF(H1219=1,"Fully Active",
IF(H1219=0.5,"Partially Implemented","Not Active"))</f>
        <v>Not Active</v>
      </c>
      <c r="L1219" s="104" t="s">
        <v>668</v>
      </c>
      <c r="M1219" s="1" t="str">
        <f t="shared" si="40"/>
        <v>https://www.healthcarevaluehub.org/affordability-snapshot/Utah</v>
      </c>
    </row>
    <row r="1220" spans="1:13" ht="41.2" customHeight="1" x14ac:dyDescent="0.55000000000000004">
      <c r="A1220" s="12">
        <v>1219</v>
      </c>
      <c r="B1220" t="s">
        <v>79</v>
      </c>
      <c r="C1220" s="1" t="str" cm="1">
        <f t="array" ref="C1220">_xlfn.SWITCH(B1220,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220" s="1" t="s">
        <v>271</v>
      </c>
      <c r="E1220" s="1" t="s">
        <v>518</v>
      </c>
      <c r="F1220" s="69" t="s">
        <v>597</v>
      </c>
      <c r="G1220" s="70" t="s">
        <v>598</v>
      </c>
      <c r="H1220" s="108">
        <v>0</v>
      </c>
      <c r="I1220" s="97" t="s">
        <v>599</v>
      </c>
      <c r="J1220" s="53"/>
      <c r="K1220" s="1" t="str">
        <f t="shared" si="41"/>
        <v>Not Active</v>
      </c>
      <c r="L1220" s="104" t="s">
        <v>669</v>
      </c>
      <c r="M1220" s="1" t="str">
        <f t="shared" si="40"/>
        <v>https://www.healthcarevaluehub.org/affordability-snapshot/Vermont</v>
      </c>
    </row>
    <row r="1221" spans="1:13" ht="41.2" customHeight="1" x14ac:dyDescent="0.55000000000000004">
      <c r="A1221" s="12">
        <v>1220</v>
      </c>
      <c r="B1221" t="s">
        <v>80</v>
      </c>
      <c r="C1221" s="1" t="str" cm="1">
        <f t="array" ref="C1221">_xlfn.SWITCH(B1221,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221" s="1" t="s">
        <v>271</v>
      </c>
      <c r="E1221" s="1" t="s">
        <v>518</v>
      </c>
      <c r="F1221" s="69" t="s">
        <v>597</v>
      </c>
      <c r="G1221" s="70" t="s">
        <v>598</v>
      </c>
      <c r="H1221" s="108">
        <v>0</v>
      </c>
      <c r="I1221" s="97" t="s">
        <v>599</v>
      </c>
      <c r="J1221" s="53"/>
      <c r="K1221" s="1" t="str">
        <f t="shared" si="41"/>
        <v>Not Active</v>
      </c>
      <c r="L1221" s="104" t="s">
        <v>670</v>
      </c>
      <c r="M1221" s="1" t="str">
        <f t="shared" si="40"/>
        <v>https://www.healthcarevaluehub.org/affordability-snapshot/Virginia</v>
      </c>
    </row>
    <row r="1222" spans="1:13" ht="41.2" customHeight="1" x14ac:dyDescent="0.55000000000000004">
      <c r="A1222" s="12">
        <v>1221</v>
      </c>
      <c r="B1222" t="s">
        <v>81</v>
      </c>
      <c r="C1222" s="1" t="str" cm="1">
        <f t="array" ref="C1222">_xlfn.SWITCH(B1222,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222" s="1" t="s">
        <v>271</v>
      </c>
      <c r="E1222" s="1" t="s">
        <v>518</v>
      </c>
      <c r="F1222" s="69" t="s">
        <v>597</v>
      </c>
      <c r="G1222" s="70" t="s">
        <v>598</v>
      </c>
      <c r="H1222" s="108">
        <v>0</v>
      </c>
      <c r="I1222" s="97" t="s">
        <v>599</v>
      </c>
      <c r="J1222" s="53"/>
      <c r="K1222" s="1" t="str">
        <f t="shared" si="41"/>
        <v>Not Active</v>
      </c>
      <c r="L1222" s="104" t="s">
        <v>671</v>
      </c>
      <c r="M1222" s="1" t="str">
        <f t="shared" si="40"/>
        <v>https://www.healthcarevaluehub.org/affordability-snapshot/Washington</v>
      </c>
    </row>
    <row r="1223" spans="1:13" ht="41.2" customHeight="1" x14ac:dyDescent="0.55000000000000004">
      <c r="A1223" s="12">
        <v>1222</v>
      </c>
      <c r="B1223" t="s">
        <v>82</v>
      </c>
      <c r="C1223" s="1" t="str" cm="1">
        <f t="array" ref="C1223">_xlfn.SWITCH(B1223,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223" s="1" t="s">
        <v>271</v>
      </c>
      <c r="E1223" s="1" t="s">
        <v>518</v>
      </c>
      <c r="F1223" s="69" t="s">
        <v>597</v>
      </c>
      <c r="G1223" s="70" t="s">
        <v>598</v>
      </c>
      <c r="H1223" s="108">
        <v>0</v>
      </c>
      <c r="I1223" s="97" t="s">
        <v>599</v>
      </c>
      <c r="J1223" s="53"/>
      <c r="K1223" s="1" t="str">
        <f t="shared" si="41"/>
        <v>Not Active</v>
      </c>
      <c r="L1223" s="104" t="s">
        <v>672</v>
      </c>
      <c r="M1223" s="1" t="str">
        <f t="shared" si="40"/>
        <v>https://www.healthcarevaluehub.org/affordability-snapshot/West Virginia</v>
      </c>
    </row>
    <row r="1224" spans="1:13" ht="41.2" customHeight="1" x14ac:dyDescent="0.55000000000000004">
      <c r="A1224" s="12">
        <v>1223</v>
      </c>
      <c r="B1224" t="s">
        <v>83</v>
      </c>
      <c r="C1224" s="1" t="str" cm="1">
        <f t="array" ref="C1224">_xlfn.SWITCH(B1224,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224" s="1" t="s">
        <v>271</v>
      </c>
      <c r="E1224" s="1" t="s">
        <v>518</v>
      </c>
      <c r="F1224" s="69" t="s">
        <v>597</v>
      </c>
      <c r="G1224" s="70" t="s">
        <v>598</v>
      </c>
      <c r="H1224" s="108">
        <v>0</v>
      </c>
      <c r="I1224" s="97" t="s">
        <v>599</v>
      </c>
      <c r="J1224" s="53"/>
      <c r="K1224" s="1" t="str">
        <f t="shared" si="41"/>
        <v>Not Active</v>
      </c>
      <c r="L1224" s="104" t="s">
        <v>673</v>
      </c>
      <c r="M1224" s="1" t="str">
        <f t="shared" si="40"/>
        <v>https://www.healthcarevaluehub.org/affordability-snapshot/Wisconsin</v>
      </c>
    </row>
    <row r="1225" spans="1:13" ht="41.2" customHeight="1" thickBot="1" x14ac:dyDescent="0.6">
      <c r="A1225" s="12">
        <v>1224</v>
      </c>
      <c r="B1225" t="s">
        <v>84</v>
      </c>
      <c r="C1225" s="1" t="str" cm="1">
        <f t="array" ref="C1225">_xlfn.SWITCH(B1225,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225" s="1" t="s">
        <v>271</v>
      </c>
      <c r="E1225" s="1" t="s">
        <v>518</v>
      </c>
      <c r="F1225" s="69" t="s">
        <v>597</v>
      </c>
      <c r="G1225" s="70" t="s">
        <v>598</v>
      </c>
      <c r="H1225" s="290">
        <v>0</v>
      </c>
      <c r="I1225" s="100" t="s">
        <v>599</v>
      </c>
      <c r="J1225" s="59"/>
      <c r="K1225" s="1" t="str">
        <f t="shared" si="41"/>
        <v>Not Active</v>
      </c>
      <c r="L1225" s="105" t="s">
        <v>674</v>
      </c>
      <c r="M1225" s="1" t="str">
        <f t="shared" si="40"/>
        <v>https://www.healthcarevaluehub.org/affordability-snapshot/Wyoming</v>
      </c>
    </row>
    <row r="1226" spans="1:13" ht="41.2" customHeight="1" x14ac:dyDescent="0.55000000000000004">
      <c r="A1226" s="12">
        <v>1225</v>
      </c>
      <c r="B1226" t="s">
        <v>21</v>
      </c>
      <c r="C1226" s="1" t="str" cm="1">
        <f t="array" ref="C1226">_xlfn.SWITCH(B1226,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226" s="1" t="s">
        <v>271</v>
      </c>
      <c r="E1226" s="1" t="s">
        <v>518</v>
      </c>
      <c r="F1226" s="69" t="s">
        <v>675</v>
      </c>
      <c r="G1226" s="70" t="s">
        <v>676</v>
      </c>
      <c r="H1226" s="106">
        <v>0</v>
      </c>
      <c r="I1226" s="93" t="s">
        <v>677</v>
      </c>
      <c r="J1226" s="107"/>
      <c r="K1226" s="1" t="str">
        <f t="shared" si="41"/>
        <v>Not Active</v>
      </c>
      <c r="L1226" s="87" t="s">
        <v>678</v>
      </c>
      <c r="M1226" s="1" t="str">
        <f t="shared" si="40"/>
        <v>https://www.healthcarevaluehub.org/affordability-snapshot/Alabama</v>
      </c>
    </row>
    <row r="1227" spans="1:13" ht="41.2" customHeight="1" x14ac:dyDescent="0.55000000000000004">
      <c r="A1227" s="12">
        <v>1226</v>
      </c>
      <c r="B1227" t="s">
        <v>28</v>
      </c>
      <c r="C1227" s="1" t="str" cm="1">
        <f t="array" ref="C1227">_xlfn.SWITCH(B1227,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227" s="1" t="s">
        <v>271</v>
      </c>
      <c r="E1227" s="1" t="s">
        <v>518</v>
      </c>
      <c r="F1227" s="69" t="s">
        <v>675</v>
      </c>
      <c r="G1227" s="70" t="s">
        <v>676</v>
      </c>
      <c r="H1227" s="108">
        <v>1</v>
      </c>
      <c r="I1227" s="97" t="s">
        <v>679</v>
      </c>
      <c r="J1227" s="109"/>
      <c r="K1227" s="1" t="str">
        <f t="shared" si="41"/>
        <v>Fully Active</v>
      </c>
      <c r="L1227" s="89" t="s">
        <v>680</v>
      </c>
      <c r="M1227" s="1" t="str">
        <f t="shared" si="40"/>
        <v>https://www.healthcarevaluehub.org/affordability-snapshot/Alaska</v>
      </c>
    </row>
    <row r="1228" spans="1:13" ht="41.2" customHeight="1" x14ac:dyDescent="0.55000000000000004">
      <c r="A1228" s="12">
        <v>1227</v>
      </c>
      <c r="B1228" t="s">
        <v>29</v>
      </c>
      <c r="C1228" s="1" t="str" cm="1">
        <f t="array" ref="C1228">_xlfn.SWITCH(B1228,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228" s="1" t="s">
        <v>271</v>
      </c>
      <c r="E1228" s="1" t="s">
        <v>518</v>
      </c>
      <c r="F1228" s="69" t="s">
        <v>675</v>
      </c>
      <c r="G1228" s="70" t="s">
        <v>676</v>
      </c>
      <c r="H1228" s="108">
        <v>1</v>
      </c>
      <c r="I1228" s="97" t="s">
        <v>679</v>
      </c>
      <c r="J1228" s="109"/>
      <c r="K1228" s="1" t="str">
        <f t="shared" si="41"/>
        <v>Fully Active</v>
      </c>
      <c r="L1228" s="89" t="s">
        <v>681</v>
      </c>
      <c r="M1228" s="1" t="str">
        <f t="shared" si="40"/>
        <v>https://www.healthcarevaluehub.org/affordability-snapshot/Arizona</v>
      </c>
    </row>
    <row r="1229" spans="1:13" ht="41.2" customHeight="1" x14ac:dyDescent="0.55000000000000004">
      <c r="A1229" s="12">
        <v>1228</v>
      </c>
      <c r="B1229" t="s">
        <v>30</v>
      </c>
      <c r="C1229" s="1" t="str" cm="1">
        <f t="array" ref="C1229">_xlfn.SWITCH(B1229,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229" s="1" t="s">
        <v>271</v>
      </c>
      <c r="E1229" s="1" t="s">
        <v>518</v>
      </c>
      <c r="F1229" s="69" t="s">
        <v>675</v>
      </c>
      <c r="G1229" s="70" t="s">
        <v>676</v>
      </c>
      <c r="H1229" s="108">
        <v>0</v>
      </c>
      <c r="I1229" s="97" t="s">
        <v>677</v>
      </c>
      <c r="J1229" s="109"/>
      <c r="K1229" s="1" t="str">
        <f t="shared" si="41"/>
        <v>Not Active</v>
      </c>
      <c r="L1229" s="89" t="s">
        <v>682</v>
      </c>
      <c r="M1229" s="1" t="str">
        <f t="shared" si="40"/>
        <v>https://www.healthcarevaluehub.org/affordability-snapshot/Arkansas</v>
      </c>
    </row>
    <row r="1230" spans="1:13" ht="41.2" customHeight="1" x14ac:dyDescent="0.55000000000000004">
      <c r="A1230" s="12">
        <v>1229</v>
      </c>
      <c r="B1230" t="s">
        <v>31</v>
      </c>
      <c r="C1230" s="1" t="str" cm="1">
        <f t="array" ref="C1230">_xlfn.SWITCH(B1230,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230" s="1" t="s">
        <v>271</v>
      </c>
      <c r="E1230" s="1" t="s">
        <v>518</v>
      </c>
      <c r="F1230" s="69" t="s">
        <v>675</v>
      </c>
      <c r="G1230" s="70" t="s">
        <v>676</v>
      </c>
      <c r="H1230" s="108">
        <v>1</v>
      </c>
      <c r="I1230" s="97" t="s">
        <v>679</v>
      </c>
      <c r="J1230" s="109" t="s">
        <v>683</v>
      </c>
      <c r="K1230" s="1" t="str">
        <f t="shared" si="41"/>
        <v>Fully Active</v>
      </c>
      <c r="L1230" s="89" t="s">
        <v>684</v>
      </c>
      <c r="M1230" s="1" t="str">
        <f t="shared" si="40"/>
        <v>https://www.healthcarevaluehub.org/affordability-snapshot/California</v>
      </c>
    </row>
    <row r="1231" spans="1:13" ht="41.2" customHeight="1" x14ac:dyDescent="0.55000000000000004">
      <c r="A1231" s="12">
        <v>1230</v>
      </c>
      <c r="B1231" t="s">
        <v>32</v>
      </c>
      <c r="C1231" s="1" t="str" cm="1">
        <f t="array" ref="C1231">_xlfn.SWITCH(B1231,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231" s="1" t="s">
        <v>271</v>
      </c>
      <c r="E1231" s="1" t="s">
        <v>518</v>
      </c>
      <c r="F1231" s="69" t="s">
        <v>675</v>
      </c>
      <c r="G1231" s="70" t="s">
        <v>676</v>
      </c>
      <c r="H1231" s="108">
        <v>1</v>
      </c>
      <c r="I1231" s="97" t="s">
        <v>679</v>
      </c>
      <c r="J1231" s="109"/>
      <c r="K1231" s="1" t="str">
        <f t="shared" si="41"/>
        <v>Fully Active</v>
      </c>
      <c r="L1231" s="89" t="s">
        <v>685</v>
      </c>
      <c r="M1231" s="1" t="str">
        <f t="shared" si="40"/>
        <v>https://www.healthcarevaluehub.org/affordability-snapshot/Colorado</v>
      </c>
    </row>
    <row r="1232" spans="1:13" ht="41.2" customHeight="1" x14ac:dyDescent="0.55000000000000004">
      <c r="A1232" s="12">
        <v>1231</v>
      </c>
      <c r="B1232" t="s">
        <v>33</v>
      </c>
      <c r="C1232" s="1" t="str" cm="1">
        <f t="array" ref="C1232">_xlfn.SWITCH(B1232,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232" s="1" t="s">
        <v>271</v>
      </c>
      <c r="E1232" s="1" t="s">
        <v>518</v>
      </c>
      <c r="F1232" s="69" t="s">
        <v>675</v>
      </c>
      <c r="G1232" s="70" t="s">
        <v>676</v>
      </c>
      <c r="H1232" s="108">
        <v>1</v>
      </c>
      <c r="I1232" s="97" t="s">
        <v>679</v>
      </c>
      <c r="J1232" s="109" t="s">
        <v>686</v>
      </c>
      <c r="K1232" s="1" t="str">
        <f t="shared" si="41"/>
        <v>Fully Active</v>
      </c>
      <c r="L1232" s="89" t="s">
        <v>687</v>
      </c>
      <c r="M1232" s="1" t="str">
        <f t="shared" si="40"/>
        <v>https://www.healthcarevaluehub.org/affordability-snapshot/Connecticut</v>
      </c>
    </row>
    <row r="1233" spans="1:13" ht="41.2" customHeight="1" x14ac:dyDescent="0.55000000000000004">
      <c r="A1233" s="12">
        <v>1232</v>
      </c>
      <c r="B1233" t="s">
        <v>34</v>
      </c>
      <c r="C1233" s="1" t="str" cm="1">
        <f t="array" ref="C1233">_xlfn.SWITCH(B1233,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233" s="1" t="s">
        <v>271</v>
      </c>
      <c r="E1233" s="1" t="s">
        <v>518</v>
      </c>
      <c r="F1233" s="69" t="s">
        <v>675</v>
      </c>
      <c r="G1233" s="70" t="s">
        <v>676</v>
      </c>
      <c r="H1233" s="108">
        <v>1</v>
      </c>
      <c r="I1233" s="97" t="s">
        <v>679</v>
      </c>
      <c r="J1233" s="109" t="s">
        <v>688</v>
      </c>
      <c r="K1233" s="1" t="str">
        <f t="shared" si="41"/>
        <v>Fully Active</v>
      </c>
      <c r="L1233" s="89" t="s">
        <v>689</v>
      </c>
      <c r="M1233" s="1" t="str">
        <f t="shared" si="40"/>
        <v>https://www.healthcarevaluehub.org/affordability-snapshot/Delaware</v>
      </c>
    </row>
    <row r="1234" spans="1:13" ht="41.2" customHeight="1" x14ac:dyDescent="0.55000000000000004">
      <c r="A1234" s="12">
        <v>1233</v>
      </c>
      <c r="B1234" t="s">
        <v>35</v>
      </c>
      <c r="C1234" s="1" t="str" cm="1">
        <f t="array" ref="C1234">_xlfn.SWITCH(B1234,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234" s="1" t="s">
        <v>271</v>
      </c>
      <c r="E1234" s="1" t="s">
        <v>518</v>
      </c>
      <c r="F1234" s="69" t="s">
        <v>675</v>
      </c>
      <c r="G1234" s="70" t="s">
        <v>676</v>
      </c>
      <c r="H1234" s="108">
        <v>1</v>
      </c>
      <c r="I1234" s="97" t="s">
        <v>679</v>
      </c>
      <c r="J1234" s="109"/>
      <c r="K1234" s="1" t="str">
        <f t="shared" si="41"/>
        <v>Fully Active</v>
      </c>
      <c r="L1234" s="89" t="s">
        <v>690</v>
      </c>
      <c r="M1234" s="1" t="str">
        <f t="shared" si="40"/>
        <v>https://www.healthcarevaluehub.org/affordability-snapshot/District of Columbia</v>
      </c>
    </row>
    <row r="1235" spans="1:13" ht="41.2" customHeight="1" x14ac:dyDescent="0.55000000000000004">
      <c r="A1235" s="12">
        <v>1234</v>
      </c>
      <c r="B1235" t="s">
        <v>36</v>
      </c>
      <c r="C1235" s="1" t="str" cm="1">
        <f t="array" ref="C1235">_xlfn.SWITCH(B1235,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235" s="1" t="s">
        <v>271</v>
      </c>
      <c r="E1235" s="1" t="s">
        <v>518</v>
      </c>
      <c r="F1235" s="69" t="s">
        <v>675</v>
      </c>
      <c r="G1235" s="70" t="s">
        <v>676</v>
      </c>
      <c r="H1235" s="108">
        <v>1</v>
      </c>
      <c r="I1235" s="97" t="s">
        <v>679</v>
      </c>
      <c r="J1235" s="109" t="s">
        <v>691</v>
      </c>
      <c r="K1235" s="1" t="str">
        <f t="shared" si="41"/>
        <v>Fully Active</v>
      </c>
      <c r="L1235" s="89" t="s">
        <v>692</v>
      </c>
      <c r="M1235" s="1" t="str">
        <f t="shared" si="40"/>
        <v>https://www.healthcarevaluehub.org/affordability-snapshot/Florida</v>
      </c>
    </row>
    <row r="1236" spans="1:13" ht="41.2" customHeight="1" x14ac:dyDescent="0.55000000000000004">
      <c r="A1236" s="12">
        <v>1235</v>
      </c>
      <c r="B1236" t="s">
        <v>37</v>
      </c>
      <c r="C1236" s="1" t="str" cm="1">
        <f t="array" ref="C1236">_xlfn.SWITCH(B1236,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236" s="1" t="s">
        <v>271</v>
      </c>
      <c r="E1236" s="1" t="s">
        <v>518</v>
      </c>
      <c r="F1236" s="69" t="s">
        <v>675</v>
      </c>
      <c r="G1236" s="70" t="s">
        <v>676</v>
      </c>
      <c r="H1236" s="108">
        <v>0</v>
      </c>
      <c r="I1236" s="97" t="s">
        <v>677</v>
      </c>
      <c r="J1236" s="109"/>
      <c r="K1236" s="1" t="str">
        <f t="shared" si="41"/>
        <v>Not Active</v>
      </c>
      <c r="L1236" s="89" t="s">
        <v>693</v>
      </c>
      <c r="M1236" s="1" t="str">
        <f t="shared" si="40"/>
        <v>https://www.healthcarevaluehub.org/affordability-snapshot/Georgia</v>
      </c>
    </row>
    <row r="1237" spans="1:13" ht="41.2" customHeight="1" x14ac:dyDescent="0.55000000000000004">
      <c r="A1237" s="12">
        <v>1236</v>
      </c>
      <c r="B1237" t="s">
        <v>38</v>
      </c>
      <c r="C1237" s="1" t="str" cm="1">
        <f t="array" ref="C1237">_xlfn.SWITCH(B1237,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237" s="1" t="s">
        <v>271</v>
      </c>
      <c r="E1237" s="1" t="s">
        <v>518</v>
      </c>
      <c r="F1237" s="69" t="s">
        <v>675</v>
      </c>
      <c r="G1237" s="70" t="s">
        <v>676</v>
      </c>
      <c r="H1237" s="108">
        <v>1</v>
      </c>
      <c r="I1237" s="97" t="s">
        <v>679</v>
      </c>
      <c r="J1237" s="109"/>
      <c r="K1237" s="1" t="str">
        <f t="shared" si="41"/>
        <v>Fully Active</v>
      </c>
      <c r="L1237" s="89" t="s">
        <v>694</v>
      </c>
      <c r="M1237" s="1" t="str">
        <f t="shared" ref="M1237:M1300" si="42">"https://www.healthcarevaluehub.org/affordability-snapshot/"&amp;B1237</f>
        <v>https://www.healthcarevaluehub.org/affordability-snapshot/Hawaii</v>
      </c>
    </row>
    <row r="1238" spans="1:13" ht="41.2" customHeight="1" x14ac:dyDescent="0.55000000000000004">
      <c r="A1238" s="12">
        <v>1237</v>
      </c>
      <c r="B1238" t="s">
        <v>39</v>
      </c>
      <c r="C1238" s="1" t="str" cm="1">
        <f t="array" ref="C1238">_xlfn.SWITCH(B1238,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238" s="1" t="s">
        <v>271</v>
      </c>
      <c r="E1238" s="1" t="s">
        <v>518</v>
      </c>
      <c r="F1238" s="69" t="s">
        <v>675</v>
      </c>
      <c r="G1238" s="70" t="s">
        <v>676</v>
      </c>
      <c r="H1238" s="108">
        <v>1</v>
      </c>
      <c r="I1238" s="97" t="s">
        <v>679</v>
      </c>
      <c r="J1238" s="109"/>
      <c r="K1238" s="1" t="str">
        <f t="shared" si="41"/>
        <v>Fully Active</v>
      </c>
      <c r="L1238" s="89" t="s">
        <v>695</v>
      </c>
      <c r="M1238" s="1" t="str">
        <f t="shared" si="42"/>
        <v>https://www.healthcarevaluehub.org/affordability-snapshot/Idaho</v>
      </c>
    </row>
    <row r="1239" spans="1:13" ht="41.2" customHeight="1" x14ac:dyDescent="0.55000000000000004">
      <c r="A1239" s="12">
        <v>1238</v>
      </c>
      <c r="B1239" t="s">
        <v>40</v>
      </c>
      <c r="C1239" s="1" t="str" cm="1">
        <f t="array" ref="C1239">_xlfn.SWITCH(B1239,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239" s="1" t="s">
        <v>271</v>
      </c>
      <c r="E1239" s="1" t="s">
        <v>518</v>
      </c>
      <c r="F1239" s="69" t="s">
        <v>675</v>
      </c>
      <c r="G1239" s="70" t="s">
        <v>676</v>
      </c>
      <c r="H1239" s="108">
        <v>1</v>
      </c>
      <c r="I1239" s="97" t="s">
        <v>679</v>
      </c>
      <c r="J1239" s="109" t="s">
        <v>696</v>
      </c>
      <c r="K1239" s="1" t="str">
        <f t="shared" si="41"/>
        <v>Fully Active</v>
      </c>
      <c r="L1239" s="89" t="s">
        <v>697</v>
      </c>
      <c r="M1239" s="1" t="str">
        <f t="shared" si="42"/>
        <v>https://www.healthcarevaluehub.org/affordability-snapshot/Illinois</v>
      </c>
    </row>
    <row r="1240" spans="1:13" ht="41.2" customHeight="1" x14ac:dyDescent="0.55000000000000004">
      <c r="A1240" s="12">
        <v>1239</v>
      </c>
      <c r="B1240" t="s">
        <v>41</v>
      </c>
      <c r="C1240" s="1" t="str" cm="1">
        <f t="array" ref="C1240">_xlfn.SWITCH(B1240,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240" s="1" t="s">
        <v>271</v>
      </c>
      <c r="E1240" s="1" t="s">
        <v>518</v>
      </c>
      <c r="F1240" s="69" t="s">
        <v>675</v>
      </c>
      <c r="G1240" s="70" t="s">
        <v>676</v>
      </c>
      <c r="H1240" s="108">
        <v>0</v>
      </c>
      <c r="I1240" s="97" t="s">
        <v>677</v>
      </c>
      <c r="J1240" s="109" t="s">
        <v>698</v>
      </c>
      <c r="K1240" s="1" t="str">
        <f t="shared" si="41"/>
        <v>Not Active</v>
      </c>
      <c r="L1240" s="89" t="s">
        <v>699</v>
      </c>
      <c r="M1240" s="1" t="str">
        <f t="shared" si="42"/>
        <v>https://www.healthcarevaluehub.org/affordability-snapshot/Indiana</v>
      </c>
    </row>
    <row r="1241" spans="1:13" ht="41.2" customHeight="1" x14ac:dyDescent="0.55000000000000004">
      <c r="A1241" s="12">
        <v>1240</v>
      </c>
      <c r="B1241" t="s">
        <v>44</v>
      </c>
      <c r="C1241" s="1" t="str" cm="1">
        <f t="array" ref="C1241">_xlfn.SWITCH(B1241,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241" s="1" t="s">
        <v>271</v>
      </c>
      <c r="E1241" s="1" t="s">
        <v>518</v>
      </c>
      <c r="F1241" s="69" t="s">
        <v>675</v>
      </c>
      <c r="G1241" s="70" t="s">
        <v>676</v>
      </c>
      <c r="H1241" s="108">
        <v>1</v>
      </c>
      <c r="I1241" s="97" t="s">
        <v>679</v>
      </c>
      <c r="J1241" s="109"/>
      <c r="K1241" s="1" t="str">
        <f t="shared" si="41"/>
        <v>Fully Active</v>
      </c>
      <c r="L1241" s="89" t="s">
        <v>700</v>
      </c>
      <c r="M1241" s="1" t="str">
        <f t="shared" si="42"/>
        <v>https://www.healthcarevaluehub.org/affordability-snapshot/Iowa</v>
      </c>
    </row>
    <row r="1242" spans="1:13" ht="41.2" customHeight="1" x14ac:dyDescent="0.55000000000000004">
      <c r="A1242" s="12">
        <v>1241</v>
      </c>
      <c r="B1242" t="s">
        <v>46</v>
      </c>
      <c r="C1242" s="1" t="str" cm="1">
        <f t="array" ref="C1242">_xlfn.SWITCH(B1242,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242" s="1" t="s">
        <v>271</v>
      </c>
      <c r="E1242" s="1" t="s">
        <v>518</v>
      </c>
      <c r="F1242" s="69" t="s">
        <v>675</v>
      </c>
      <c r="G1242" s="70" t="s">
        <v>676</v>
      </c>
      <c r="H1242" s="108">
        <v>0</v>
      </c>
      <c r="I1242" s="97" t="s">
        <v>677</v>
      </c>
      <c r="J1242" s="109" t="s">
        <v>701</v>
      </c>
      <c r="K1242" s="1" t="str">
        <f t="shared" si="41"/>
        <v>Not Active</v>
      </c>
      <c r="L1242" s="89" t="s">
        <v>702</v>
      </c>
      <c r="M1242" s="1" t="str">
        <f t="shared" si="42"/>
        <v>https://www.healthcarevaluehub.org/affordability-snapshot/Kansas</v>
      </c>
    </row>
    <row r="1243" spans="1:13" ht="41.2" customHeight="1" x14ac:dyDescent="0.55000000000000004">
      <c r="A1243" s="12">
        <v>1242</v>
      </c>
      <c r="B1243" t="s">
        <v>47</v>
      </c>
      <c r="C1243" s="1" t="str" cm="1">
        <f t="array" ref="C1243">_xlfn.SWITCH(B1243,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243" s="1" t="s">
        <v>271</v>
      </c>
      <c r="E1243" s="1" t="s">
        <v>518</v>
      </c>
      <c r="F1243" s="69" t="s">
        <v>675</v>
      </c>
      <c r="G1243" s="70" t="s">
        <v>676</v>
      </c>
      <c r="H1243" s="108">
        <v>0</v>
      </c>
      <c r="I1243" s="97" t="s">
        <v>677</v>
      </c>
      <c r="J1243" s="109"/>
      <c r="K1243" s="1" t="str">
        <f t="shared" si="41"/>
        <v>Not Active</v>
      </c>
      <c r="L1243" s="89" t="s">
        <v>703</v>
      </c>
      <c r="M1243" s="1" t="str">
        <f t="shared" si="42"/>
        <v>https://www.healthcarevaluehub.org/affordability-snapshot/Kentucky</v>
      </c>
    </row>
    <row r="1244" spans="1:13" ht="41.2" customHeight="1" x14ac:dyDescent="0.55000000000000004">
      <c r="A1244" s="12">
        <v>1243</v>
      </c>
      <c r="B1244" t="s">
        <v>48</v>
      </c>
      <c r="C1244" s="1" t="str" cm="1">
        <f t="array" ref="C1244">_xlfn.SWITCH(B1244,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244" s="1" t="s">
        <v>271</v>
      </c>
      <c r="E1244" s="1" t="s">
        <v>518</v>
      </c>
      <c r="F1244" s="69" t="s">
        <v>675</v>
      </c>
      <c r="G1244" s="70" t="s">
        <v>676</v>
      </c>
      <c r="H1244" s="108">
        <v>0</v>
      </c>
      <c r="I1244" s="97" t="s">
        <v>677</v>
      </c>
      <c r="J1244" s="109"/>
      <c r="K1244" s="1" t="str">
        <f t="shared" si="41"/>
        <v>Not Active</v>
      </c>
      <c r="L1244" s="89" t="s">
        <v>704</v>
      </c>
      <c r="M1244" s="1" t="str">
        <f t="shared" si="42"/>
        <v>https://www.healthcarevaluehub.org/affordability-snapshot/Louisiana</v>
      </c>
    </row>
    <row r="1245" spans="1:13" ht="41.2" customHeight="1" x14ac:dyDescent="0.55000000000000004">
      <c r="A1245" s="12">
        <v>1244</v>
      </c>
      <c r="B1245" t="s">
        <v>49</v>
      </c>
      <c r="C1245" s="1" t="str" cm="1">
        <f t="array" ref="C1245">_xlfn.SWITCH(B1245,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245" s="1" t="s">
        <v>271</v>
      </c>
      <c r="E1245" s="1" t="s">
        <v>518</v>
      </c>
      <c r="F1245" s="69" t="s">
        <v>675</v>
      </c>
      <c r="G1245" s="70" t="s">
        <v>676</v>
      </c>
      <c r="H1245" s="108">
        <v>1</v>
      </c>
      <c r="I1245" s="97" t="s">
        <v>679</v>
      </c>
      <c r="J1245" s="109" t="s">
        <v>705</v>
      </c>
      <c r="K1245" s="1" t="str">
        <f t="shared" si="41"/>
        <v>Fully Active</v>
      </c>
      <c r="L1245" s="89" t="s">
        <v>706</v>
      </c>
      <c r="M1245" s="1" t="str">
        <f t="shared" si="42"/>
        <v>https://www.healthcarevaluehub.org/affordability-snapshot/Maine</v>
      </c>
    </row>
    <row r="1246" spans="1:13" ht="41.2" customHeight="1" x14ac:dyDescent="0.55000000000000004">
      <c r="A1246" s="12">
        <v>1245</v>
      </c>
      <c r="B1246" t="s">
        <v>50</v>
      </c>
      <c r="C1246" s="1" t="str" cm="1">
        <f t="array" ref="C1246">_xlfn.SWITCH(B1246,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246" s="1" t="s">
        <v>271</v>
      </c>
      <c r="E1246" s="1" t="s">
        <v>518</v>
      </c>
      <c r="F1246" s="69" t="s">
        <v>675</v>
      </c>
      <c r="G1246" s="70" t="s">
        <v>676</v>
      </c>
      <c r="H1246" s="108">
        <v>1</v>
      </c>
      <c r="I1246" s="97" t="s">
        <v>679</v>
      </c>
      <c r="J1246" s="109" t="s">
        <v>707</v>
      </c>
      <c r="K1246" s="1" t="str">
        <f t="shared" si="41"/>
        <v>Fully Active</v>
      </c>
      <c r="L1246" s="89" t="s">
        <v>708</v>
      </c>
      <c r="M1246" s="1" t="str">
        <f t="shared" si="42"/>
        <v>https://www.healthcarevaluehub.org/affordability-snapshot/Maryland</v>
      </c>
    </row>
    <row r="1247" spans="1:13" ht="41.2" customHeight="1" x14ac:dyDescent="0.55000000000000004">
      <c r="A1247" s="12">
        <v>1246</v>
      </c>
      <c r="B1247" t="s">
        <v>51</v>
      </c>
      <c r="C1247" s="1" t="str" cm="1">
        <f t="array" ref="C1247">_xlfn.SWITCH(B1247,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247" s="1" t="s">
        <v>271</v>
      </c>
      <c r="E1247" s="1" t="s">
        <v>518</v>
      </c>
      <c r="F1247" s="69" t="s">
        <v>675</v>
      </c>
      <c r="G1247" s="70" t="s">
        <v>676</v>
      </c>
      <c r="H1247" s="108">
        <v>1</v>
      </c>
      <c r="I1247" s="97" t="s">
        <v>679</v>
      </c>
      <c r="J1247" s="109"/>
      <c r="K1247" s="1" t="str">
        <f t="shared" si="41"/>
        <v>Fully Active</v>
      </c>
      <c r="L1247" s="89" t="s">
        <v>709</v>
      </c>
      <c r="M1247" s="1" t="str">
        <f t="shared" si="42"/>
        <v>https://www.healthcarevaluehub.org/affordability-snapshot/Massachusetts</v>
      </c>
    </row>
    <row r="1248" spans="1:13" ht="41.2" customHeight="1" x14ac:dyDescent="0.55000000000000004">
      <c r="A1248" s="12">
        <v>1247</v>
      </c>
      <c r="B1248" t="s">
        <v>52</v>
      </c>
      <c r="C1248" s="1" t="str" cm="1">
        <f t="array" ref="C1248">_xlfn.SWITCH(B1248,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248" s="1" t="s">
        <v>271</v>
      </c>
      <c r="E1248" s="1" t="s">
        <v>518</v>
      </c>
      <c r="F1248" s="69" t="s">
        <v>675</v>
      </c>
      <c r="G1248" s="70" t="s">
        <v>676</v>
      </c>
      <c r="H1248" s="108">
        <v>0</v>
      </c>
      <c r="I1248" s="97" t="s">
        <v>677</v>
      </c>
      <c r="J1248" s="109"/>
      <c r="K1248" s="1" t="str">
        <f t="shared" si="41"/>
        <v>Not Active</v>
      </c>
      <c r="L1248" s="89" t="s">
        <v>710</v>
      </c>
      <c r="M1248" s="1" t="str">
        <f t="shared" si="42"/>
        <v>https://www.healthcarevaluehub.org/affordability-snapshot/Michigan</v>
      </c>
    </row>
    <row r="1249" spans="1:13" ht="41.2" customHeight="1" x14ac:dyDescent="0.55000000000000004">
      <c r="A1249" s="12">
        <v>1248</v>
      </c>
      <c r="B1249" t="s">
        <v>53</v>
      </c>
      <c r="C1249" s="1" t="str" cm="1">
        <f t="array" ref="C1249">_xlfn.SWITCH(B1249,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249" s="1" t="s">
        <v>271</v>
      </c>
      <c r="E1249" s="1" t="s">
        <v>518</v>
      </c>
      <c r="F1249" s="69" t="s">
        <v>675</v>
      </c>
      <c r="G1249" s="70" t="s">
        <v>676</v>
      </c>
      <c r="H1249" s="108">
        <v>1</v>
      </c>
      <c r="I1249" s="97" t="s">
        <v>679</v>
      </c>
      <c r="J1249" s="109" t="s">
        <v>711</v>
      </c>
      <c r="K1249" s="1" t="str">
        <f t="shared" si="41"/>
        <v>Fully Active</v>
      </c>
      <c r="L1249" s="89" t="s">
        <v>712</v>
      </c>
      <c r="M1249" s="1" t="str">
        <f t="shared" si="42"/>
        <v>https://www.healthcarevaluehub.org/affordability-snapshot/Minnesota</v>
      </c>
    </row>
    <row r="1250" spans="1:13" ht="41.2" customHeight="1" x14ac:dyDescent="0.55000000000000004">
      <c r="A1250" s="12">
        <v>1249</v>
      </c>
      <c r="B1250" t="s">
        <v>54</v>
      </c>
      <c r="C1250" s="1" t="str" cm="1">
        <f t="array" ref="C1250">_xlfn.SWITCH(B1250,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250" s="1" t="s">
        <v>271</v>
      </c>
      <c r="E1250" s="1" t="s">
        <v>518</v>
      </c>
      <c r="F1250" s="69" t="s">
        <v>675</v>
      </c>
      <c r="G1250" s="70" t="s">
        <v>676</v>
      </c>
      <c r="H1250" s="108">
        <v>0</v>
      </c>
      <c r="I1250" s="97" t="s">
        <v>677</v>
      </c>
      <c r="J1250" s="109"/>
      <c r="K1250" s="1" t="str">
        <f t="shared" si="41"/>
        <v>Not Active</v>
      </c>
      <c r="L1250" s="89" t="s">
        <v>713</v>
      </c>
      <c r="M1250" s="1" t="str">
        <f t="shared" si="42"/>
        <v>https://www.healthcarevaluehub.org/affordability-snapshot/Mississippi</v>
      </c>
    </row>
    <row r="1251" spans="1:13" ht="41.2" customHeight="1" x14ac:dyDescent="0.55000000000000004">
      <c r="A1251" s="12">
        <v>1250</v>
      </c>
      <c r="B1251" t="s">
        <v>55</v>
      </c>
      <c r="C1251" s="1" t="str" cm="1">
        <f t="array" ref="C1251">_xlfn.SWITCH(B1251,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251" s="1" t="s">
        <v>271</v>
      </c>
      <c r="E1251" s="1" t="s">
        <v>518</v>
      </c>
      <c r="F1251" s="69" t="s">
        <v>675</v>
      </c>
      <c r="G1251" s="70" t="s">
        <v>676</v>
      </c>
      <c r="H1251" s="108">
        <v>0</v>
      </c>
      <c r="I1251" s="97" t="s">
        <v>677</v>
      </c>
      <c r="J1251" s="109" t="s">
        <v>714</v>
      </c>
      <c r="K1251" s="1" t="str">
        <f t="shared" si="41"/>
        <v>Not Active</v>
      </c>
      <c r="L1251" s="89" t="s">
        <v>715</v>
      </c>
      <c r="M1251" s="1" t="str">
        <f t="shared" si="42"/>
        <v>https://www.healthcarevaluehub.org/affordability-snapshot/Missouri</v>
      </c>
    </row>
    <row r="1252" spans="1:13" ht="41.2" customHeight="1" x14ac:dyDescent="0.55000000000000004">
      <c r="A1252" s="12">
        <v>1251</v>
      </c>
      <c r="B1252" t="s">
        <v>56</v>
      </c>
      <c r="C1252" s="1" t="str" cm="1">
        <f t="array" ref="C1252">_xlfn.SWITCH(B1252,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252" s="1" t="s">
        <v>271</v>
      </c>
      <c r="E1252" s="1" t="s">
        <v>518</v>
      </c>
      <c r="F1252" s="69" t="s">
        <v>675</v>
      </c>
      <c r="G1252" s="70" t="s">
        <v>676</v>
      </c>
      <c r="H1252" s="108">
        <v>0</v>
      </c>
      <c r="I1252" s="97" t="s">
        <v>677</v>
      </c>
      <c r="J1252" s="109"/>
      <c r="K1252" s="1" t="str">
        <f t="shared" si="41"/>
        <v>Not Active</v>
      </c>
      <c r="L1252" s="89" t="s">
        <v>716</v>
      </c>
      <c r="M1252" s="1" t="str">
        <f t="shared" si="42"/>
        <v>https://www.healthcarevaluehub.org/affordability-snapshot/Montana</v>
      </c>
    </row>
    <row r="1253" spans="1:13" ht="41.2" customHeight="1" x14ac:dyDescent="0.55000000000000004">
      <c r="A1253" s="12">
        <v>1252</v>
      </c>
      <c r="B1253" t="s">
        <v>57</v>
      </c>
      <c r="C1253" s="1" t="str" cm="1">
        <f t="array" ref="C1253">_xlfn.SWITCH(B1253,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253" s="1" t="s">
        <v>271</v>
      </c>
      <c r="E1253" s="1" t="s">
        <v>518</v>
      </c>
      <c r="F1253" s="69" t="s">
        <v>675</v>
      </c>
      <c r="G1253" s="70" t="s">
        <v>676</v>
      </c>
      <c r="H1253" s="108">
        <v>0</v>
      </c>
      <c r="I1253" s="97" t="s">
        <v>677</v>
      </c>
      <c r="J1253" s="109" t="s">
        <v>717</v>
      </c>
      <c r="K1253" s="1" t="str">
        <f t="shared" si="41"/>
        <v>Not Active</v>
      </c>
      <c r="L1253" s="89" t="s">
        <v>718</v>
      </c>
      <c r="M1253" s="1" t="str">
        <f t="shared" si="42"/>
        <v>https://www.healthcarevaluehub.org/affordability-snapshot/Nebraska</v>
      </c>
    </row>
    <row r="1254" spans="1:13" ht="41.2" customHeight="1" x14ac:dyDescent="0.55000000000000004">
      <c r="A1254" s="12">
        <v>1253</v>
      </c>
      <c r="B1254" t="s">
        <v>58</v>
      </c>
      <c r="C1254" s="1" t="str" cm="1">
        <f t="array" ref="C1254">_xlfn.SWITCH(B1254,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254" s="1" t="s">
        <v>271</v>
      </c>
      <c r="E1254" s="1" t="s">
        <v>518</v>
      </c>
      <c r="F1254" s="69" t="s">
        <v>675</v>
      </c>
      <c r="G1254" s="70" t="s">
        <v>676</v>
      </c>
      <c r="H1254" s="108">
        <v>1</v>
      </c>
      <c r="I1254" s="97" t="s">
        <v>679</v>
      </c>
      <c r="J1254" s="109"/>
      <c r="K1254" s="1" t="str">
        <f t="shared" si="41"/>
        <v>Fully Active</v>
      </c>
      <c r="L1254" s="89" t="s">
        <v>719</v>
      </c>
      <c r="M1254" s="1" t="str">
        <f t="shared" si="42"/>
        <v>https://www.healthcarevaluehub.org/affordability-snapshot/Nevada</v>
      </c>
    </row>
    <row r="1255" spans="1:13" ht="41.2" customHeight="1" x14ac:dyDescent="0.55000000000000004">
      <c r="A1255" s="12">
        <v>1254</v>
      </c>
      <c r="B1255" t="s">
        <v>59</v>
      </c>
      <c r="C1255" s="1" t="str" cm="1">
        <f t="array" ref="C1255">_xlfn.SWITCH(B1255,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255" s="1" t="s">
        <v>271</v>
      </c>
      <c r="E1255" s="1" t="s">
        <v>518</v>
      </c>
      <c r="F1255" s="69" t="s">
        <v>675</v>
      </c>
      <c r="G1255" s="70" t="s">
        <v>676</v>
      </c>
      <c r="H1255" s="108">
        <v>1</v>
      </c>
      <c r="I1255" s="97" t="s">
        <v>679</v>
      </c>
      <c r="J1255" s="109" t="s">
        <v>720</v>
      </c>
      <c r="K1255" s="1" t="str">
        <f t="shared" si="41"/>
        <v>Fully Active</v>
      </c>
      <c r="L1255" s="89" t="s">
        <v>721</v>
      </c>
      <c r="M1255" s="1" t="str">
        <f t="shared" si="42"/>
        <v>https://www.healthcarevaluehub.org/affordability-snapshot/New Hampshire</v>
      </c>
    </row>
    <row r="1256" spans="1:13" ht="41.2" customHeight="1" x14ac:dyDescent="0.55000000000000004">
      <c r="A1256" s="12">
        <v>1255</v>
      </c>
      <c r="B1256" t="s">
        <v>60</v>
      </c>
      <c r="C1256" s="1" t="str" cm="1">
        <f t="array" ref="C1256">_xlfn.SWITCH(B1256,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256" s="1" t="s">
        <v>271</v>
      </c>
      <c r="E1256" s="1" t="s">
        <v>518</v>
      </c>
      <c r="F1256" s="69" t="s">
        <v>675</v>
      </c>
      <c r="G1256" s="70" t="s">
        <v>676</v>
      </c>
      <c r="H1256" s="108">
        <v>1</v>
      </c>
      <c r="I1256" s="97" t="s">
        <v>679</v>
      </c>
      <c r="J1256" s="109" t="s">
        <v>722</v>
      </c>
      <c r="K1256" s="1" t="str">
        <f t="shared" si="41"/>
        <v>Fully Active</v>
      </c>
      <c r="L1256" s="89" t="s">
        <v>723</v>
      </c>
      <c r="M1256" s="1" t="str">
        <f t="shared" si="42"/>
        <v>https://www.healthcarevaluehub.org/affordability-snapshot/New Jersey</v>
      </c>
    </row>
    <row r="1257" spans="1:13" ht="41.2" customHeight="1" x14ac:dyDescent="0.55000000000000004">
      <c r="A1257" s="12">
        <v>1256</v>
      </c>
      <c r="B1257" t="s">
        <v>61</v>
      </c>
      <c r="C1257" s="1" t="str" cm="1">
        <f t="array" ref="C1257">_xlfn.SWITCH(B1257,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257" s="1" t="s">
        <v>271</v>
      </c>
      <c r="E1257" s="1" t="s">
        <v>518</v>
      </c>
      <c r="F1257" s="69" t="s">
        <v>675</v>
      </c>
      <c r="G1257" s="70" t="s">
        <v>676</v>
      </c>
      <c r="H1257" s="108">
        <v>1</v>
      </c>
      <c r="I1257" s="97" t="s">
        <v>679</v>
      </c>
      <c r="J1257" s="109" t="s">
        <v>724</v>
      </c>
      <c r="K1257" s="1" t="str">
        <f t="shared" si="41"/>
        <v>Fully Active</v>
      </c>
      <c r="L1257" s="89" t="s">
        <v>725</v>
      </c>
      <c r="M1257" s="1" t="str">
        <f t="shared" si="42"/>
        <v>https://www.healthcarevaluehub.org/affordability-snapshot/New Mexico</v>
      </c>
    </row>
    <row r="1258" spans="1:13" ht="41.2" customHeight="1" x14ac:dyDescent="0.55000000000000004">
      <c r="A1258" s="12">
        <v>1257</v>
      </c>
      <c r="B1258" t="s">
        <v>62</v>
      </c>
      <c r="C1258" s="1" t="str" cm="1">
        <f t="array" ref="C1258">_xlfn.SWITCH(B1258,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258" s="1" t="s">
        <v>271</v>
      </c>
      <c r="E1258" s="1" t="s">
        <v>518</v>
      </c>
      <c r="F1258" s="69" t="s">
        <v>675</v>
      </c>
      <c r="G1258" s="70" t="s">
        <v>676</v>
      </c>
      <c r="H1258" s="108">
        <v>1</v>
      </c>
      <c r="I1258" s="97" t="s">
        <v>679</v>
      </c>
      <c r="J1258" s="109" t="s">
        <v>726</v>
      </c>
      <c r="K1258" s="1" t="str">
        <f t="shared" si="41"/>
        <v>Fully Active</v>
      </c>
      <c r="L1258" s="89" t="s">
        <v>727</v>
      </c>
      <c r="M1258" s="1" t="str">
        <f t="shared" si="42"/>
        <v>https://www.healthcarevaluehub.org/affordability-snapshot/New York</v>
      </c>
    </row>
    <row r="1259" spans="1:13" ht="41.2" customHeight="1" x14ac:dyDescent="0.55000000000000004">
      <c r="A1259" s="12">
        <v>1258</v>
      </c>
      <c r="B1259" t="s">
        <v>63</v>
      </c>
      <c r="C1259" s="1" t="str" cm="1">
        <f t="array" ref="C1259">_xlfn.SWITCH(B1259,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259" s="1" t="s">
        <v>271</v>
      </c>
      <c r="E1259" s="1" t="s">
        <v>518</v>
      </c>
      <c r="F1259" s="69" t="s">
        <v>675</v>
      </c>
      <c r="G1259" s="70" t="s">
        <v>676</v>
      </c>
      <c r="H1259" s="108">
        <v>1</v>
      </c>
      <c r="I1259" s="97" t="s">
        <v>679</v>
      </c>
      <c r="J1259" s="109" t="s">
        <v>728</v>
      </c>
      <c r="K1259" s="1" t="str">
        <f t="shared" si="41"/>
        <v>Fully Active</v>
      </c>
      <c r="L1259" s="89" t="s">
        <v>729</v>
      </c>
      <c r="M1259" s="1" t="str">
        <f t="shared" si="42"/>
        <v>https://www.healthcarevaluehub.org/affordability-snapshot/North Carolina</v>
      </c>
    </row>
    <row r="1260" spans="1:13" ht="41.2" customHeight="1" x14ac:dyDescent="0.55000000000000004">
      <c r="A1260" s="12">
        <v>1259</v>
      </c>
      <c r="B1260" t="s">
        <v>64</v>
      </c>
      <c r="C1260" s="1" t="str" cm="1">
        <f t="array" ref="C1260">_xlfn.SWITCH(B1260,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260" s="1" t="s">
        <v>271</v>
      </c>
      <c r="E1260" s="1" t="s">
        <v>518</v>
      </c>
      <c r="F1260" s="69" t="s">
        <v>675</v>
      </c>
      <c r="G1260" s="70" t="s">
        <v>676</v>
      </c>
      <c r="H1260" s="108">
        <v>1</v>
      </c>
      <c r="I1260" s="97" t="s">
        <v>679</v>
      </c>
      <c r="J1260" s="109"/>
      <c r="K1260" s="1" t="str">
        <f t="shared" si="41"/>
        <v>Fully Active</v>
      </c>
      <c r="L1260" s="89" t="s">
        <v>730</v>
      </c>
      <c r="M1260" s="1" t="str">
        <f t="shared" si="42"/>
        <v>https://www.healthcarevaluehub.org/affordability-snapshot/North Dakota</v>
      </c>
    </row>
    <row r="1261" spans="1:13" ht="41.2" customHeight="1" x14ac:dyDescent="0.55000000000000004">
      <c r="A1261" s="12">
        <v>1260</v>
      </c>
      <c r="B1261" t="s">
        <v>65</v>
      </c>
      <c r="C1261" s="1" t="str" cm="1">
        <f t="array" ref="C1261">_xlfn.SWITCH(B1261,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261" s="1" t="s">
        <v>271</v>
      </c>
      <c r="E1261" s="1" t="s">
        <v>518</v>
      </c>
      <c r="F1261" s="69" t="s">
        <v>675</v>
      </c>
      <c r="G1261" s="70" t="s">
        <v>676</v>
      </c>
      <c r="H1261" s="108">
        <v>0</v>
      </c>
      <c r="I1261" s="97" t="s">
        <v>677</v>
      </c>
      <c r="J1261" s="109"/>
      <c r="K1261" s="1" t="str">
        <f t="shared" si="41"/>
        <v>Not Active</v>
      </c>
      <c r="L1261" s="89" t="s">
        <v>731</v>
      </c>
      <c r="M1261" s="1" t="str">
        <f t="shared" si="42"/>
        <v>https://www.healthcarevaluehub.org/affordability-snapshot/Ohio</v>
      </c>
    </row>
    <row r="1262" spans="1:13" ht="41.2" customHeight="1" x14ac:dyDescent="0.55000000000000004">
      <c r="A1262" s="12">
        <v>1261</v>
      </c>
      <c r="B1262" t="s">
        <v>66</v>
      </c>
      <c r="C1262" s="1" t="str" cm="1">
        <f t="array" ref="C1262">_xlfn.SWITCH(B1262,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262" s="1" t="s">
        <v>271</v>
      </c>
      <c r="E1262" s="1" t="s">
        <v>518</v>
      </c>
      <c r="F1262" s="69" t="s">
        <v>675</v>
      </c>
      <c r="G1262" s="70" t="s">
        <v>676</v>
      </c>
      <c r="H1262" s="108">
        <v>0</v>
      </c>
      <c r="I1262" s="97" t="s">
        <v>677</v>
      </c>
      <c r="J1262" s="109"/>
      <c r="K1262" s="1" t="str">
        <f t="shared" si="41"/>
        <v>Not Active</v>
      </c>
      <c r="L1262" s="89" t="s">
        <v>732</v>
      </c>
      <c r="M1262" s="1" t="str">
        <f t="shared" si="42"/>
        <v>https://www.healthcarevaluehub.org/affordability-snapshot/Oklahoma</v>
      </c>
    </row>
    <row r="1263" spans="1:13" ht="41.2" customHeight="1" x14ac:dyDescent="0.55000000000000004">
      <c r="A1263" s="12">
        <v>1262</v>
      </c>
      <c r="B1263" t="s">
        <v>69</v>
      </c>
      <c r="C1263" s="1" t="str" cm="1">
        <f t="array" ref="C1263">_xlfn.SWITCH(B1263,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263" s="1" t="s">
        <v>271</v>
      </c>
      <c r="E1263" s="1" t="s">
        <v>518</v>
      </c>
      <c r="F1263" s="69" t="s">
        <v>675</v>
      </c>
      <c r="G1263" s="70" t="s">
        <v>676</v>
      </c>
      <c r="H1263" s="108">
        <v>1</v>
      </c>
      <c r="I1263" s="97" t="s">
        <v>679</v>
      </c>
      <c r="J1263" s="109"/>
      <c r="K1263" s="1" t="str">
        <f t="shared" si="41"/>
        <v>Fully Active</v>
      </c>
      <c r="L1263" s="89" t="s">
        <v>733</v>
      </c>
      <c r="M1263" s="1" t="str">
        <f t="shared" si="42"/>
        <v>https://www.healthcarevaluehub.org/affordability-snapshot/Oregon</v>
      </c>
    </row>
    <row r="1264" spans="1:13" ht="41.2" customHeight="1" x14ac:dyDescent="0.55000000000000004">
      <c r="A1264" s="12">
        <v>1263</v>
      </c>
      <c r="B1264" t="s">
        <v>70</v>
      </c>
      <c r="C1264" s="1" t="str" cm="1">
        <f t="array" ref="C1264">_xlfn.SWITCH(B1264,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264" s="1" t="s">
        <v>271</v>
      </c>
      <c r="E1264" s="1" t="s">
        <v>518</v>
      </c>
      <c r="F1264" s="69" t="s">
        <v>675</v>
      </c>
      <c r="G1264" s="70" t="s">
        <v>676</v>
      </c>
      <c r="H1264" s="108">
        <v>1</v>
      </c>
      <c r="I1264" s="97" t="s">
        <v>679</v>
      </c>
      <c r="J1264" s="109" t="s">
        <v>734</v>
      </c>
      <c r="K1264" s="1" t="str">
        <f t="shared" si="41"/>
        <v>Fully Active</v>
      </c>
      <c r="L1264" s="89" t="s">
        <v>735</v>
      </c>
      <c r="M1264" s="1" t="str">
        <f t="shared" si="42"/>
        <v>https://www.healthcarevaluehub.org/affordability-snapshot/Pennsylvania</v>
      </c>
    </row>
    <row r="1265" spans="1:13" ht="41.2" customHeight="1" x14ac:dyDescent="0.55000000000000004">
      <c r="A1265" s="12">
        <v>1264</v>
      </c>
      <c r="B1265" t="s">
        <v>71</v>
      </c>
      <c r="C1265" s="1" t="str" cm="1">
        <f t="array" ref="C1265">_xlfn.SWITCH(B1265,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265" s="1" t="s">
        <v>271</v>
      </c>
      <c r="E1265" s="1" t="s">
        <v>518</v>
      </c>
      <c r="F1265" s="69" t="s">
        <v>675</v>
      </c>
      <c r="G1265" s="70" t="s">
        <v>676</v>
      </c>
      <c r="H1265" s="108">
        <v>1</v>
      </c>
      <c r="I1265" s="97" t="s">
        <v>679</v>
      </c>
      <c r="J1265" s="109" t="s">
        <v>736</v>
      </c>
      <c r="K1265" s="1" t="str">
        <f t="shared" si="41"/>
        <v>Fully Active</v>
      </c>
      <c r="L1265" s="89" t="s">
        <v>737</v>
      </c>
      <c r="M1265" s="1" t="str">
        <f t="shared" si="42"/>
        <v>https://www.healthcarevaluehub.org/affordability-snapshot/Rhode Island</v>
      </c>
    </row>
    <row r="1266" spans="1:13" ht="41.2" customHeight="1" x14ac:dyDescent="0.55000000000000004">
      <c r="A1266" s="12">
        <v>1265</v>
      </c>
      <c r="B1266" t="s">
        <v>72</v>
      </c>
      <c r="C1266" s="1" t="str" cm="1">
        <f t="array" ref="C1266">_xlfn.SWITCH(B1266,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266" s="1" t="s">
        <v>271</v>
      </c>
      <c r="E1266" s="1" t="s">
        <v>518</v>
      </c>
      <c r="F1266" s="69" t="s">
        <v>675</v>
      </c>
      <c r="G1266" s="70" t="s">
        <v>676</v>
      </c>
      <c r="H1266" s="108">
        <v>0</v>
      </c>
      <c r="I1266" s="97" t="s">
        <v>677</v>
      </c>
      <c r="J1266" s="109" t="s">
        <v>738</v>
      </c>
      <c r="K1266" s="1" t="str">
        <f t="shared" si="41"/>
        <v>Not Active</v>
      </c>
      <c r="L1266" s="89" t="s">
        <v>739</v>
      </c>
      <c r="M1266" s="1" t="str">
        <f t="shared" si="42"/>
        <v>https://www.healthcarevaluehub.org/affordability-snapshot/South Carolina</v>
      </c>
    </row>
    <row r="1267" spans="1:13" ht="41.2" customHeight="1" x14ac:dyDescent="0.55000000000000004">
      <c r="A1267" s="12">
        <v>1266</v>
      </c>
      <c r="B1267" t="s">
        <v>73</v>
      </c>
      <c r="C1267" s="1" t="str" cm="1">
        <f t="array" ref="C1267">_xlfn.SWITCH(B1267,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267" s="1" t="s">
        <v>271</v>
      </c>
      <c r="E1267" s="1" t="s">
        <v>518</v>
      </c>
      <c r="F1267" s="69" t="s">
        <v>675</v>
      </c>
      <c r="G1267" s="70" t="s">
        <v>676</v>
      </c>
      <c r="H1267" s="108">
        <v>1</v>
      </c>
      <c r="I1267" s="97" t="s">
        <v>679</v>
      </c>
      <c r="J1267" s="109"/>
      <c r="K1267" s="1" t="str">
        <f t="shared" si="41"/>
        <v>Fully Active</v>
      </c>
      <c r="L1267" s="89" t="s">
        <v>740</v>
      </c>
      <c r="M1267" s="1" t="str">
        <f t="shared" si="42"/>
        <v>https://www.healthcarevaluehub.org/affordability-snapshot/South Dakota</v>
      </c>
    </row>
    <row r="1268" spans="1:13" ht="41.2" customHeight="1" x14ac:dyDescent="0.55000000000000004">
      <c r="A1268" s="12">
        <v>1267</v>
      </c>
      <c r="B1268" t="s">
        <v>74</v>
      </c>
      <c r="C1268" s="1" t="str" cm="1">
        <f t="array" ref="C1268">_xlfn.SWITCH(B1268,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268" s="1" t="s">
        <v>271</v>
      </c>
      <c r="E1268" s="1" t="s">
        <v>518</v>
      </c>
      <c r="F1268" s="69" t="s">
        <v>675</v>
      </c>
      <c r="G1268" s="70" t="s">
        <v>676</v>
      </c>
      <c r="H1268" s="108">
        <v>0</v>
      </c>
      <c r="I1268" s="97" t="s">
        <v>677</v>
      </c>
      <c r="J1268" s="109" t="s">
        <v>741</v>
      </c>
      <c r="K1268" s="1" t="str">
        <f t="shared" si="41"/>
        <v>Not Active</v>
      </c>
      <c r="L1268" s="89" t="s">
        <v>742</v>
      </c>
      <c r="M1268" s="1" t="str">
        <f t="shared" si="42"/>
        <v>https://www.healthcarevaluehub.org/affordability-snapshot/Tennessee</v>
      </c>
    </row>
    <row r="1269" spans="1:13" ht="41.2" customHeight="1" x14ac:dyDescent="0.55000000000000004">
      <c r="A1269" s="12">
        <v>1268</v>
      </c>
      <c r="B1269" t="s">
        <v>77</v>
      </c>
      <c r="C1269" s="1" t="str" cm="1">
        <f t="array" ref="C1269">_xlfn.SWITCH(B1269,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269" s="1" t="s">
        <v>271</v>
      </c>
      <c r="E1269" s="1" t="s">
        <v>518</v>
      </c>
      <c r="F1269" s="69" t="s">
        <v>675</v>
      </c>
      <c r="G1269" s="70" t="s">
        <v>676</v>
      </c>
      <c r="H1269" s="108">
        <v>1</v>
      </c>
      <c r="I1269" s="97" t="s">
        <v>679</v>
      </c>
      <c r="J1269" s="109" t="s">
        <v>743</v>
      </c>
      <c r="K1269" s="1" t="str">
        <f t="shared" si="41"/>
        <v>Fully Active</v>
      </c>
      <c r="L1269" s="89" t="s">
        <v>744</v>
      </c>
      <c r="M1269" s="1" t="str">
        <f t="shared" si="42"/>
        <v>https://www.healthcarevaluehub.org/affordability-snapshot/Texas</v>
      </c>
    </row>
    <row r="1270" spans="1:13" ht="41.2" customHeight="1" x14ac:dyDescent="0.55000000000000004">
      <c r="A1270" s="12">
        <v>1269</v>
      </c>
      <c r="B1270" t="s">
        <v>78</v>
      </c>
      <c r="C1270" s="1" t="str" cm="1">
        <f t="array" ref="C1270">_xlfn.SWITCH(B1270,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270" s="1" t="s">
        <v>271</v>
      </c>
      <c r="E1270" s="1" t="s">
        <v>518</v>
      </c>
      <c r="F1270" s="69" t="s">
        <v>675</v>
      </c>
      <c r="G1270" s="70" t="s">
        <v>676</v>
      </c>
      <c r="H1270" s="108">
        <v>0</v>
      </c>
      <c r="I1270" s="97" t="s">
        <v>677</v>
      </c>
      <c r="J1270" s="109"/>
      <c r="K1270" s="1" t="str">
        <f t="shared" si="41"/>
        <v>Not Active</v>
      </c>
      <c r="L1270" s="89" t="s">
        <v>745</v>
      </c>
      <c r="M1270" s="1" t="str">
        <f t="shared" si="42"/>
        <v>https://www.healthcarevaluehub.org/affordability-snapshot/Utah</v>
      </c>
    </row>
    <row r="1271" spans="1:13" ht="41.2" customHeight="1" x14ac:dyDescent="0.55000000000000004">
      <c r="A1271" s="12">
        <v>1270</v>
      </c>
      <c r="B1271" t="s">
        <v>79</v>
      </c>
      <c r="C1271" s="1" t="str" cm="1">
        <f t="array" ref="C1271">_xlfn.SWITCH(B1271,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271" s="1" t="s">
        <v>271</v>
      </c>
      <c r="E1271" s="1" t="s">
        <v>518</v>
      </c>
      <c r="F1271" s="69" t="s">
        <v>675</v>
      </c>
      <c r="G1271" s="70" t="s">
        <v>676</v>
      </c>
      <c r="H1271" s="108">
        <v>1</v>
      </c>
      <c r="I1271" s="97" t="s">
        <v>679</v>
      </c>
      <c r="J1271" s="109" t="s">
        <v>746</v>
      </c>
      <c r="K1271" s="1" t="str">
        <f t="shared" si="41"/>
        <v>Fully Active</v>
      </c>
      <c r="L1271" s="89" t="s">
        <v>747</v>
      </c>
      <c r="M1271" s="1" t="str">
        <f t="shared" si="42"/>
        <v>https://www.healthcarevaluehub.org/affordability-snapshot/Vermont</v>
      </c>
    </row>
    <row r="1272" spans="1:13" ht="41.2" customHeight="1" x14ac:dyDescent="0.55000000000000004">
      <c r="A1272" s="12">
        <v>1271</v>
      </c>
      <c r="B1272" t="s">
        <v>80</v>
      </c>
      <c r="C1272" s="1" t="str" cm="1">
        <f t="array" ref="C1272">_xlfn.SWITCH(B1272,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272" s="1" t="s">
        <v>271</v>
      </c>
      <c r="E1272" s="1" t="s">
        <v>518</v>
      </c>
      <c r="F1272" s="69" t="s">
        <v>675</v>
      </c>
      <c r="G1272" s="70" t="s">
        <v>676</v>
      </c>
      <c r="H1272" s="108">
        <v>1</v>
      </c>
      <c r="I1272" s="97" t="s">
        <v>679</v>
      </c>
      <c r="J1272" s="109"/>
      <c r="K1272" s="1" t="str">
        <f t="shared" si="41"/>
        <v>Fully Active</v>
      </c>
      <c r="L1272" s="89" t="s">
        <v>748</v>
      </c>
      <c r="M1272" s="1" t="str">
        <f t="shared" si="42"/>
        <v>https://www.healthcarevaluehub.org/affordability-snapshot/Virginia</v>
      </c>
    </row>
    <row r="1273" spans="1:13" ht="41.2" customHeight="1" x14ac:dyDescent="0.55000000000000004">
      <c r="A1273" s="12">
        <v>1272</v>
      </c>
      <c r="B1273" t="s">
        <v>81</v>
      </c>
      <c r="C1273" s="1" t="str" cm="1">
        <f t="array" ref="C1273">_xlfn.SWITCH(B1273,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273" s="1" t="s">
        <v>271</v>
      </c>
      <c r="E1273" s="1" t="s">
        <v>518</v>
      </c>
      <c r="F1273" s="69" t="s">
        <v>675</v>
      </c>
      <c r="G1273" s="70" t="s">
        <v>676</v>
      </c>
      <c r="H1273" s="108">
        <v>1</v>
      </c>
      <c r="I1273" s="97" t="s">
        <v>679</v>
      </c>
      <c r="J1273" s="109"/>
      <c r="K1273" s="1" t="str">
        <f t="shared" si="41"/>
        <v>Fully Active</v>
      </c>
      <c r="L1273" s="89" t="s">
        <v>749</v>
      </c>
      <c r="M1273" s="1" t="str">
        <f t="shared" si="42"/>
        <v>https://www.healthcarevaluehub.org/affordability-snapshot/Washington</v>
      </c>
    </row>
    <row r="1274" spans="1:13" ht="41.2" customHeight="1" x14ac:dyDescent="0.55000000000000004">
      <c r="A1274" s="12">
        <v>1273</v>
      </c>
      <c r="B1274" t="s">
        <v>82</v>
      </c>
      <c r="C1274" s="1" t="str" cm="1">
        <f t="array" ref="C1274">_xlfn.SWITCH(B1274,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274" s="1" t="s">
        <v>271</v>
      </c>
      <c r="E1274" s="1" t="s">
        <v>518</v>
      </c>
      <c r="F1274" s="69" t="s">
        <v>675</v>
      </c>
      <c r="G1274" s="70" t="s">
        <v>676</v>
      </c>
      <c r="H1274" s="108">
        <v>1</v>
      </c>
      <c r="I1274" s="97" t="s">
        <v>679</v>
      </c>
      <c r="J1274" s="109"/>
      <c r="K1274" s="1" t="str">
        <f t="shared" si="41"/>
        <v>Fully Active</v>
      </c>
      <c r="L1274" s="89" t="s">
        <v>750</v>
      </c>
      <c r="M1274" s="1" t="str">
        <f t="shared" si="42"/>
        <v>https://www.healthcarevaluehub.org/affordability-snapshot/West Virginia</v>
      </c>
    </row>
    <row r="1275" spans="1:13" ht="41.2" customHeight="1" x14ac:dyDescent="0.55000000000000004">
      <c r="A1275" s="12">
        <v>1274</v>
      </c>
      <c r="B1275" t="s">
        <v>83</v>
      </c>
      <c r="C1275" s="1" t="str" cm="1">
        <f t="array" ref="C1275">_xlfn.SWITCH(B1275,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275" s="1" t="s">
        <v>271</v>
      </c>
      <c r="E1275" s="1" t="s">
        <v>518</v>
      </c>
      <c r="F1275" s="69" t="s">
        <v>675</v>
      </c>
      <c r="G1275" s="70" t="s">
        <v>676</v>
      </c>
      <c r="H1275" s="108">
        <v>1</v>
      </c>
      <c r="I1275" s="97" t="s">
        <v>679</v>
      </c>
      <c r="J1275" s="109" t="s">
        <v>751</v>
      </c>
      <c r="K1275" s="1" t="str">
        <f t="shared" si="41"/>
        <v>Fully Active</v>
      </c>
      <c r="L1275" s="89" t="s">
        <v>752</v>
      </c>
      <c r="M1275" s="1" t="str">
        <f t="shared" si="42"/>
        <v>https://www.healthcarevaluehub.org/affordability-snapshot/Wisconsin</v>
      </c>
    </row>
    <row r="1276" spans="1:13" ht="41.2" customHeight="1" thickBot="1" x14ac:dyDescent="0.6">
      <c r="A1276" s="12">
        <v>1275</v>
      </c>
      <c r="B1276" t="s">
        <v>84</v>
      </c>
      <c r="C1276" s="1" t="str" cm="1">
        <f t="array" ref="C1276">_xlfn.SWITCH(B1276,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276" s="1" t="s">
        <v>271</v>
      </c>
      <c r="E1276" s="1" t="s">
        <v>518</v>
      </c>
      <c r="F1276" s="69" t="s">
        <v>675</v>
      </c>
      <c r="G1276" s="70" t="s">
        <v>676</v>
      </c>
      <c r="H1276" s="290">
        <v>0</v>
      </c>
      <c r="I1276" s="100" t="s">
        <v>677</v>
      </c>
      <c r="J1276" s="110"/>
      <c r="K1276" s="1" t="str">
        <f t="shared" si="41"/>
        <v>Not Active</v>
      </c>
      <c r="L1276" s="91" t="s">
        <v>753</v>
      </c>
      <c r="M1276" s="1" t="str">
        <f t="shared" si="42"/>
        <v>https://www.healthcarevaluehub.org/affordability-snapshot/Wyoming</v>
      </c>
    </row>
    <row r="1277" spans="1:13" ht="41.2" customHeight="1" x14ac:dyDescent="0.55000000000000004">
      <c r="A1277" s="12">
        <v>1276</v>
      </c>
      <c r="B1277" t="s">
        <v>21</v>
      </c>
      <c r="C1277" s="1" t="str" cm="1">
        <f t="array" ref="C1277">_xlfn.SWITCH(B1277,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277" s="1" t="s">
        <v>271</v>
      </c>
      <c r="E1277" s="1" t="s">
        <v>518</v>
      </c>
      <c r="F1277" s="69" t="s">
        <v>754</v>
      </c>
      <c r="G1277" s="70" t="s">
        <v>755</v>
      </c>
      <c r="H1277" s="111">
        <v>0</v>
      </c>
      <c r="I1277" s="112" t="s">
        <v>756</v>
      </c>
      <c r="J1277" s="113"/>
      <c r="K1277" s="1" t="str">
        <f t="shared" si="41"/>
        <v>Not Active</v>
      </c>
      <c r="L1277" s="114" t="s">
        <v>757</v>
      </c>
      <c r="M1277" s="1" t="str">
        <f t="shared" si="42"/>
        <v>https://www.healthcarevaluehub.org/affordability-snapshot/Alabama</v>
      </c>
    </row>
    <row r="1278" spans="1:13" ht="41.2" customHeight="1" x14ac:dyDescent="0.55000000000000004">
      <c r="A1278" s="12">
        <v>1277</v>
      </c>
      <c r="B1278" t="s">
        <v>28</v>
      </c>
      <c r="C1278" s="1" t="str" cm="1">
        <f t="array" ref="C1278">_xlfn.SWITCH(B1278,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278" s="1" t="s">
        <v>271</v>
      </c>
      <c r="E1278" s="1" t="s">
        <v>518</v>
      </c>
      <c r="F1278" s="69" t="s">
        <v>754</v>
      </c>
      <c r="G1278" s="70" t="s">
        <v>755</v>
      </c>
      <c r="H1278" s="115">
        <v>0</v>
      </c>
      <c r="I1278" s="88" t="s">
        <v>756</v>
      </c>
      <c r="J1278" s="116"/>
      <c r="K1278" s="1" t="str">
        <f t="shared" si="41"/>
        <v>Not Active</v>
      </c>
      <c r="L1278" s="117" t="s">
        <v>758</v>
      </c>
      <c r="M1278" s="1" t="str">
        <f t="shared" si="42"/>
        <v>https://www.healthcarevaluehub.org/affordability-snapshot/Alaska</v>
      </c>
    </row>
    <row r="1279" spans="1:13" ht="41.2" customHeight="1" x14ac:dyDescent="0.55000000000000004">
      <c r="A1279" s="12">
        <v>1278</v>
      </c>
      <c r="B1279" t="s">
        <v>29</v>
      </c>
      <c r="C1279" s="1" t="str" cm="1">
        <f t="array" ref="C1279">_xlfn.SWITCH(B1279,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279" s="1" t="s">
        <v>271</v>
      </c>
      <c r="E1279" s="1" t="s">
        <v>518</v>
      </c>
      <c r="F1279" s="69" t="s">
        <v>754</v>
      </c>
      <c r="G1279" s="70" t="s">
        <v>755</v>
      </c>
      <c r="H1279" s="115">
        <v>1</v>
      </c>
      <c r="I1279" s="88" t="s">
        <v>759</v>
      </c>
      <c r="J1279" s="116"/>
      <c r="K1279" s="1" t="str">
        <f t="shared" si="41"/>
        <v>Fully Active</v>
      </c>
      <c r="L1279" s="117" t="s">
        <v>760</v>
      </c>
      <c r="M1279" s="1" t="str">
        <f t="shared" si="42"/>
        <v>https://www.healthcarevaluehub.org/affordability-snapshot/Arizona</v>
      </c>
    </row>
    <row r="1280" spans="1:13" ht="41.2" customHeight="1" x14ac:dyDescent="0.55000000000000004">
      <c r="A1280" s="12">
        <v>1279</v>
      </c>
      <c r="B1280" t="s">
        <v>30</v>
      </c>
      <c r="C1280" s="1" t="str" cm="1">
        <f t="array" ref="C1280">_xlfn.SWITCH(B1280,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280" s="1" t="s">
        <v>271</v>
      </c>
      <c r="E1280" s="1" t="s">
        <v>518</v>
      </c>
      <c r="F1280" s="69" t="s">
        <v>754</v>
      </c>
      <c r="G1280" s="70" t="s">
        <v>755</v>
      </c>
      <c r="H1280" s="115">
        <v>1</v>
      </c>
      <c r="I1280" s="88" t="s">
        <v>759</v>
      </c>
      <c r="J1280" s="116"/>
      <c r="K1280" s="1" t="str">
        <f t="shared" si="41"/>
        <v>Fully Active</v>
      </c>
      <c r="L1280" s="117" t="s">
        <v>761</v>
      </c>
      <c r="M1280" s="1" t="str">
        <f t="shared" si="42"/>
        <v>https://www.healthcarevaluehub.org/affordability-snapshot/Arkansas</v>
      </c>
    </row>
    <row r="1281" spans="1:13" ht="41.2" customHeight="1" x14ac:dyDescent="0.55000000000000004">
      <c r="A1281" s="12">
        <v>1280</v>
      </c>
      <c r="B1281" t="s">
        <v>31</v>
      </c>
      <c r="C1281" s="1" t="str" cm="1">
        <f t="array" ref="C1281">_xlfn.SWITCH(B1281,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281" s="1" t="s">
        <v>271</v>
      </c>
      <c r="E1281" s="1" t="s">
        <v>518</v>
      </c>
      <c r="F1281" s="69" t="s">
        <v>754</v>
      </c>
      <c r="G1281" s="70" t="s">
        <v>755</v>
      </c>
      <c r="H1281" s="115">
        <v>1</v>
      </c>
      <c r="I1281" s="88" t="s">
        <v>759</v>
      </c>
      <c r="J1281" s="116"/>
      <c r="K1281" s="1" t="str">
        <f t="shared" si="41"/>
        <v>Fully Active</v>
      </c>
      <c r="L1281" s="117" t="s">
        <v>762</v>
      </c>
      <c r="M1281" s="1" t="str">
        <f t="shared" si="42"/>
        <v>https://www.healthcarevaluehub.org/affordability-snapshot/California</v>
      </c>
    </row>
    <row r="1282" spans="1:13" ht="41.2" customHeight="1" x14ac:dyDescent="0.55000000000000004">
      <c r="A1282" s="12">
        <v>1281</v>
      </c>
      <c r="B1282" t="s">
        <v>32</v>
      </c>
      <c r="C1282" s="1" t="str" cm="1">
        <f t="array" ref="C1282">_xlfn.SWITCH(B1282,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282" s="1" t="s">
        <v>271</v>
      </c>
      <c r="E1282" s="1" t="s">
        <v>518</v>
      </c>
      <c r="F1282" s="69" t="s">
        <v>754</v>
      </c>
      <c r="G1282" s="70" t="s">
        <v>755</v>
      </c>
      <c r="H1282" s="115">
        <v>1</v>
      </c>
      <c r="I1282" s="88" t="s">
        <v>759</v>
      </c>
      <c r="J1282" s="116"/>
      <c r="K1282" s="1" t="str">
        <f t="shared" si="41"/>
        <v>Fully Active</v>
      </c>
      <c r="L1282" s="117" t="s">
        <v>763</v>
      </c>
      <c r="M1282" s="1" t="str">
        <f t="shared" si="42"/>
        <v>https://www.healthcarevaluehub.org/affordability-snapshot/Colorado</v>
      </c>
    </row>
    <row r="1283" spans="1:13" ht="41.2" customHeight="1" x14ac:dyDescent="0.55000000000000004">
      <c r="A1283" s="12">
        <v>1282</v>
      </c>
      <c r="B1283" t="s">
        <v>33</v>
      </c>
      <c r="C1283" s="1" t="str" cm="1">
        <f t="array" ref="C1283">_xlfn.SWITCH(B1283,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283" s="1" t="s">
        <v>271</v>
      </c>
      <c r="E1283" s="1" t="s">
        <v>518</v>
      </c>
      <c r="F1283" s="69" t="s">
        <v>754</v>
      </c>
      <c r="G1283" s="70" t="s">
        <v>755</v>
      </c>
      <c r="H1283" s="115">
        <v>0</v>
      </c>
      <c r="I1283" s="88" t="s">
        <v>756</v>
      </c>
      <c r="J1283" s="116"/>
      <c r="K1283" s="1" t="str">
        <f t="shared" ref="K1283:K1346" si="43">IF(H1283=1,"Fully Active",
IF(H1283=0.5,"Partially Implemented","Not Active"))</f>
        <v>Not Active</v>
      </c>
      <c r="L1283" s="117" t="s">
        <v>764</v>
      </c>
      <c r="M1283" s="1" t="str">
        <f t="shared" si="42"/>
        <v>https://www.healthcarevaluehub.org/affordability-snapshot/Connecticut</v>
      </c>
    </row>
    <row r="1284" spans="1:13" ht="41.2" customHeight="1" x14ac:dyDescent="0.55000000000000004">
      <c r="A1284" s="12">
        <v>1283</v>
      </c>
      <c r="B1284" t="s">
        <v>34</v>
      </c>
      <c r="C1284" s="1" t="str" cm="1">
        <f t="array" ref="C1284">_xlfn.SWITCH(B1284,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284" s="1" t="s">
        <v>271</v>
      </c>
      <c r="E1284" s="1" t="s">
        <v>518</v>
      </c>
      <c r="F1284" s="69" t="s">
        <v>754</v>
      </c>
      <c r="G1284" s="70" t="s">
        <v>755</v>
      </c>
      <c r="H1284" s="115">
        <v>1</v>
      </c>
      <c r="I1284" s="88" t="s">
        <v>759</v>
      </c>
      <c r="J1284" s="116" t="s">
        <v>765</v>
      </c>
      <c r="K1284" s="1" t="str">
        <f t="shared" si="43"/>
        <v>Fully Active</v>
      </c>
      <c r="L1284" s="117" t="s">
        <v>766</v>
      </c>
      <c r="M1284" s="1" t="str">
        <f t="shared" si="42"/>
        <v>https://www.healthcarevaluehub.org/affordability-snapshot/Delaware</v>
      </c>
    </row>
    <row r="1285" spans="1:13" ht="41.2" customHeight="1" x14ac:dyDescent="0.55000000000000004">
      <c r="A1285" s="12">
        <v>1284</v>
      </c>
      <c r="B1285" t="s">
        <v>35</v>
      </c>
      <c r="C1285" s="1" t="str" cm="1">
        <f t="array" ref="C1285">_xlfn.SWITCH(B1285,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285" s="1" t="s">
        <v>271</v>
      </c>
      <c r="E1285" s="1" t="s">
        <v>518</v>
      </c>
      <c r="F1285" s="69" t="s">
        <v>754</v>
      </c>
      <c r="G1285" s="70" t="s">
        <v>755</v>
      </c>
      <c r="H1285" s="115">
        <v>0</v>
      </c>
      <c r="I1285" s="88" t="s">
        <v>756</v>
      </c>
      <c r="J1285" s="116" t="s">
        <v>767</v>
      </c>
      <c r="K1285" s="1" t="str">
        <f t="shared" si="43"/>
        <v>Not Active</v>
      </c>
      <c r="L1285" s="117" t="s">
        <v>768</v>
      </c>
      <c r="M1285" s="1" t="str">
        <f t="shared" si="42"/>
        <v>https://www.healthcarevaluehub.org/affordability-snapshot/District of Columbia</v>
      </c>
    </row>
    <row r="1286" spans="1:13" ht="41.2" customHeight="1" x14ac:dyDescent="0.55000000000000004">
      <c r="A1286" s="12">
        <v>1285</v>
      </c>
      <c r="B1286" t="s">
        <v>36</v>
      </c>
      <c r="C1286" s="1" t="str" cm="1">
        <f t="array" ref="C1286">_xlfn.SWITCH(B1286,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286" s="1" t="s">
        <v>271</v>
      </c>
      <c r="E1286" s="1" t="s">
        <v>518</v>
      </c>
      <c r="F1286" s="69" t="s">
        <v>754</v>
      </c>
      <c r="G1286" s="70" t="s">
        <v>755</v>
      </c>
      <c r="H1286" s="115">
        <v>0</v>
      </c>
      <c r="I1286" s="88" t="s">
        <v>756</v>
      </c>
      <c r="J1286" s="116"/>
      <c r="K1286" s="1" t="str">
        <f t="shared" si="43"/>
        <v>Not Active</v>
      </c>
      <c r="L1286" s="117" t="s">
        <v>769</v>
      </c>
      <c r="M1286" s="1" t="str">
        <f t="shared" si="42"/>
        <v>https://www.healthcarevaluehub.org/affordability-snapshot/Florida</v>
      </c>
    </row>
    <row r="1287" spans="1:13" ht="41.2" customHeight="1" x14ac:dyDescent="0.55000000000000004">
      <c r="A1287" s="12">
        <v>1286</v>
      </c>
      <c r="B1287" t="s">
        <v>37</v>
      </c>
      <c r="C1287" s="1" t="str" cm="1">
        <f t="array" ref="C1287">_xlfn.SWITCH(B1287,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287" s="1" t="s">
        <v>271</v>
      </c>
      <c r="E1287" s="1" t="s">
        <v>518</v>
      </c>
      <c r="F1287" s="69" t="s">
        <v>754</v>
      </c>
      <c r="G1287" s="70" t="s">
        <v>755</v>
      </c>
      <c r="H1287" s="115">
        <v>0</v>
      </c>
      <c r="I1287" s="88" t="s">
        <v>756</v>
      </c>
      <c r="J1287" s="116"/>
      <c r="K1287" s="1" t="str">
        <f t="shared" si="43"/>
        <v>Not Active</v>
      </c>
      <c r="L1287" s="117"/>
      <c r="M1287" s="1" t="str">
        <f t="shared" si="42"/>
        <v>https://www.healthcarevaluehub.org/affordability-snapshot/Georgia</v>
      </c>
    </row>
    <row r="1288" spans="1:13" ht="41.2" customHeight="1" x14ac:dyDescent="0.55000000000000004">
      <c r="A1288" s="12">
        <v>1287</v>
      </c>
      <c r="B1288" t="s">
        <v>38</v>
      </c>
      <c r="C1288" s="1" t="str" cm="1">
        <f t="array" ref="C1288">_xlfn.SWITCH(B1288,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288" s="1" t="s">
        <v>271</v>
      </c>
      <c r="E1288" s="1" t="s">
        <v>518</v>
      </c>
      <c r="F1288" s="69" t="s">
        <v>754</v>
      </c>
      <c r="G1288" s="70" t="s">
        <v>755</v>
      </c>
      <c r="H1288" s="115">
        <v>0</v>
      </c>
      <c r="I1288" s="88" t="s">
        <v>756</v>
      </c>
      <c r="J1288" s="116"/>
      <c r="K1288" s="1" t="str">
        <f t="shared" si="43"/>
        <v>Not Active</v>
      </c>
      <c r="L1288" s="117"/>
      <c r="M1288" s="1" t="str">
        <f t="shared" si="42"/>
        <v>https://www.healthcarevaluehub.org/affordability-snapshot/Hawaii</v>
      </c>
    </row>
    <row r="1289" spans="1:13" ht="41.2" customHeight="1" x14ac:dyDescent="0.55000000000000004">
      <c r="A1289" s="12">
        <v>1288</v>
      </c>
      <c r="B1289" t="s">
        <v>39</v>
      </c>
      <c r="C1289" s="1" t="str" cm="1">
        <f t="array" ref="C1289">_xlfn.SWITCH(B1289,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289" s="1" t="s">
        <v>271</v>
      </c>
      <c r="E1289" s="1" t="s">
        <v>518</v>
      </c>
      <c r="F1289" s="69" t="s">
        <v>754</v>
      </c>
      <c r="G1289" s="70" t="s">
        <v>755</v>
      </c>
      <c r="H1289" s="115">
        <v>0</v>
      </c>
      <c r="I1289" s="88" t="s">
        <v>756</v>
      </c>
      <c r="J1289" s="116" t="s">
        <v>770</v>
      </c>
      <c r="K1289" s="1" t="str">
        <f t="shared" si="43"/>
        <v>Not Active</v>
      </c>
      <c r="L1289" s="117" t="s">
        <v>771</v>
      </c>
      <c r="M1289" s="1" t="str">
        <f t="shared" si="42"/>
        <v>https://www.healthcarevaluehub.org/affordability-snapshot/Idaho</v>
      </c>
    </row>
    <row r="1290" spans="1:13" ht="41.2" customHeight="1" x14ac:dyDescent="0.55000000000000004">
      <c r="A1290" s="12">
        <v>1289</v>
      </c>
      <c r="B1290" t="s">
        <v>40</v>
      </c>
      <c r="C1290" s="1" t="str" cm="1">
        <f t="array" ref="C1290">_xlfn.SWITCH(B1290,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290" s="1" t="s">
        <v>271</v>
      </c>
      <c r="E1290" s="1" t="s">
        <v>518</v>
      </c>
      <c r="F1290" s="69" t="s">
        <v>754</v>
      </c>
      <c r="G1290" s="70" t="s">
        <v>755</v>
      </c>
      <c r="H1290" s="115">
        <v>0</v>
      </c>
      <c r="I1290" s="88" t="s">
        <v>756</v>
      </c>
      <c r="J1290" s="116"/>
      <c r="K1290" s="1" t="str">
        <f t="shared" si="43"/>
        <v>Not Active</v>
      </c>
      <c r="L1290" s="117" t="s">
        <v>772</v>
      </c>
      <c r="M1290" s="1" t="str">
        <f t="shared" si="42"/>
        <v>https://www.healthcarevaluehub.org/affordability-snapshot/Illinois</v>
      </c>
    </row>
    <row r="1291" spans="1:13" ht="41.2" customHeight="1" x14ac:dyDescent="0.55000000000000004">
      <c r="A1291" s="12">
        <v>1290</v>
      </c>
      <c r="B1291" t="s">
        <v>41</v>
      </c>
      <c r="C1291" s="1" t="str" cm="1">
        <f t="array" ref="C1291">_xlfn.SWITCH(B1291,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291" s="1" t="s">
        <v>271</v>
      </c>
      <c r="E1291" s="1" t="s">
        <v>518</v>
      </c>
      <c r="F1291" s="69" t="s">
        <v>754</v>
      </c>
      <c r="G1291" s="70" t="s">
        <v>755</v>
      </c>
      <c r="H1291" s="115">
        <v>0</v>
      </c>
      <c r="I1291" s="88" t="s">
        <v>756</v>
      </c>
      <c r="J1291" s="116"/>
      <c r="K1291" s="1" t="str">
        <f t="shared" si="43"/>
        <v>Not Active</v>
      </c>
      <c r="L1291" s="117"/>
      <c r="M1291" s="1" t="str">
        <f t="shared" si="42"/>
        <v>https://www.healthcarevaluehub.org/affordability-snapshot/Indiana</v>
      </c>
    </row>
    <row r="1292" spans="1:13" ht="41.2" customHeight="1" x14ac:dyDescent="0.55000000000000004">
      <c r="A1292" s="12">
        <v>1291</v>
      </c>
      <c r="B1292" t="s">
        <v>44</v>
      </c>
      <c r="C1292" s="1" t="str" cm="1">
        <f t="array" ref="C1292">_xlfn.SWITCH(B1292,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292" s="1" t="s">
        <v>271</v>
      </c>
      <c r="E1292" s="1" t="s">
        <v>518</v>
      </c>
      <c r="F1292" s="69" t="s">
        <v>754</v>
      </c>
      <c r="G1292" s="70" t="s">
        <v>755</v>
      </c>
      <c r="H1292" s="115">
        <v>1</v>
      </c>
      <c r="I1292" s="88" t="s">
        <v>759</v>
      </c>
      <c r="J1292" s="116"/>
      <c r="K1292" s="1" t="str">
        <f t="shared" si="43"/>
        <v>Fully Active</v>
      </c>
      <c r="L1292" s="117" t="s">
        <v>773</v>
      </c>
      <c r="M1292" s="1" t="str">
        <f t="shared" si="42"/>
        <v>https://www.healthcarevaluehub.org/affordability-snapshot/Iowa</v>
      </c>
    </row>
    <row r="1293" spans="1:13" ht="41.2" customHeight="1" x14ac:dyDescent="0.55000000000000004">
      <c r="A1293" s="12">
        <v>1292</v>
      </c>
      <c r="B1293" t="s">
        <v>46</v>
      </c>
      <c r="C1293" s="1" t="str" cm="1">
        <f t="array" ref="C1293">_xlfn.SWITCH(B1293,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293" s="1" t="s">
        <v>271</v>
      </c>
      <c r="E1293" s="1" t="s">
        <v>518</v>
      </c>
      <c r="F1293" s="69" t="s">
        <v>754</v>
      </c>
      <c r="G1293" s="70" t="s">
        <v>755</v>
      </c>
      <c r="H1293" s="115">
        <v>0</v>
      </c>
      <c r="I1293" s="88" t="s">
        <v>756</v>
      </c>
      <c r="J1293" s="116"/>
      <c r="K1293" s="1" t="str">
        <f t="shared" si="43"/>
        <v>Not Active</v>
      </c>
      <c r="L1293" s="117" t="s">
        <v>774</v>
      </c>
      <c r="M1293" s="1" t="str">
        <f t="shared" si="42"/>
        <v>https://www.healthcarevaluehub.org/affordability-snapshot/Kansas</v>
      </c>
    </row>
    <row r="1294" spans="1:13" ht="41.2" customHeight="1" x14ac:dyDescent="0.55000000000000004">
      <c r="A1294" s="12">
        <v>1293</v>
      </c>
      <c r="B1294" t="s">
        <v>47</v>
      </c>
      <c r="C1294" s="1" t="str" cm="1">
        <f t="array" ref="C1294">_xlfn.SWITCH(B1294,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294" s="1" t="s">
        <v>271</v>
      </c>
      <c r="E1294" s="1" t="s">
        <v>518</v>
      </c>
      <c r="F1294" s="69" t="s">
        <v>754</v>
      </c>
      <c r="G1294" s="70" t="s">
        <v>755</v>
      </c>
      <c r="H1294" s="115">
        <v>0</v>
      </c>
      <c r="I1294" s="88" t="s">
        <v>756</v>
      </c>
      <c r="J1294" s="116"/>
      <c r="K1294" s="1" t="str">
        <f t="shared" si="43"/>
        <v>Not Active</v>
      </c>
      <c r="L1294" s="117"/>
      <c r="M1294" s="1" t="str">
        <f t="shared" si="42"/>
        <v>https://www.healthcarevaluehub.org/affordability-snapshot/Kentucky</v>
      </c>
    </row>
    <row r="1295" spans="1:13" ht="41.2" customHeight="1" x14ac:dyDescent="0.55000000000000004">
      <c r="A1295" s="12">
        <v>1294</v>
      </c>
      <c r="B1295" t="s">
        <v>48</v>
      </c>
      <c r="C1295" s="1" t="str" cm="1">
        <f t="array" ref="C1295">_xlfn.SWITCH(B1295,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295" s="1" t="s">
        <v>271</v>
      </c>
      <c r="E1295" s="1" t="s">
        <v>518</v>
      </c>
      <c r="F1295" s="69" t="s">
        <v>754</v>
      </c>
      <c r="G1295" s="70" t="s">
        <v>755</v>
      </c>
      <c r="H1295" s="115">
        <v>0</v>
      </c>
      <c r="I1295" s="88" t="s">
        <v>756</v>
      </c>
      <c r="J1295" s="116"/>
      <c r="K1295" s="1" t="str">
        <f t="shared" si="43"/>
        <v>Not Active</v>
      </c>
      <c r="L1295" s="118"/>
      <c r="M1295" s="1" t="str">
        <f t="shared" si="42"/>
        <v>https://www.healthcarevaluehub.org/affordability-snapshot/Louisiana</v>
      </c>
    </row>
    <row r="1296" spans="1:13" ht="41.2" customHeight="1" x14ac:dyDescent="0.55000000000000004">
      <c r="A1296" s="12">
        <v>1295</v>
      </c>
      <c r="B1296" t="s">
        <v>49</v>
      </c>
      <c r="C1296" s="1" t="str" cm="1">
        <f t="array" ref="C1296">_xlfn.SWITCH(B1296,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296" s="1" t="s">
        <v>271</v>
      </c>
      <c r="E1296" s="1" t="s">
        <v>518</v>
      </c>
      <c r="F1296" s="69" t="s">
        <v>754</v>
      </c>
      <c r="G1296" s="70" t="s">
        <v>755</v>
      </c>
      <c r="H1296" s="115">
        <v>1</v>
      </c>
      <c r="I1296" s="88" t="s">
        <v>759</v>
      </c>
      <c r="J1296" s="116" t="s">
        <v>775</v>
      </c>
      <c r="K1296" s="1" t="str">
        <f t="shared" si="43"/>
        <v>Fully Active</v>
      </c>
      <c r="L1296" s="117" t="s">
        <v>776</v>
      </c>
      <c r="M1296" s="1" t="str">
        <f t="shared" si="42"/>
        <v>https://www.healthcarevaluehub.org/affordability-snapshot/Maine</v>
      </c>
    </row>
    <row r="1297" spans="1:13" ht="41.2" customHeight="1" x14ac:dyDescent="0.55000000000000004">
      <c r="A1297" s="12">
        <v>1296</v>
      </c>
      <c r="B1297" t="s">
        <v>50</v>
      </c>
      <c r="C1297" s="1" t="str" cm="1">
        <f t="array" ref="C1297">_xlfn.SWITCH(B1297,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297" s="1" t="s">
        <v>271</v>
      </c>
      <c r="E1297" s="1" t="s">
        <v>518</v>
      </c>
      <c r="F1297" s="69" t="s">
        <v>754</v>
      </c>
      <c r="G1297" s="70" t="s">
        <v>755</v>
      </c>
      <c r="H1297" s="115">
        <v>1</v>
      </c>
      <c r="I1297" s="88" t="s">
        <v>759</v>
      </c>
      <c r="J1297" s="116" t="s">
        <v>777</v>
      </c>
      <c r="K1297" s="1" t="str">
        <f t="shared" si="43"/>
        <v>Fully Active</v>
      </c>
      <c r="L1297" s="117" t="s">
        <v>778</v>
      </c>
      <c r="M1297" s="1" t="str">
        <f t="shared" si="42"/>
        <v>https://www.healthcarevaluehub.org/affordability-snapshot/Maryland</v>
      </c>
    </row>
    <row r="1298" spans="1:13" ht="41.2" customHeight="1" x14ac:dyDescent="0.55000000000000004">
      <c r="A1298" s="12">
        <v>1297</v>
      </c>
      <c r="B1298" t="s">
        <v>51</v>
      </c>
      <c r="C1298" s="1" t="str" cm="1">
        <f t="array" ref="C1298">_xlfn.SWITCH(B1298,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298" s="1" t="s">
        <v>271</v>
      </c>
      <c r="E1298" s="1" t="s">
        <v>518</v>
      </c>
      <c r="F1298" s="69" t="s">
        <v>754</v>
      </c>
      <c r="G1298" s="70" t="s">
        <v>755</v>
      </c>
      <c r="H1298" s="115">
        <v>0</v>
      </c>
      <c r="I1298" s="88" t="s">
        <v>756</v>
      </c>
      <c r="J1298" s="116"/>
      <c r="K1298" s="1" t="str">
        <f t="shared" si="43"/>
        <v>Not Active</v>
      </c>
      <c r="L1298" s="117"/>
      <c r="M1298" s="1" t="str">
        <f t="shared" si="42"/>
        <v>https://www.healthcarevaluehub.org/affordability-snapshot/Massachusetts</v>
      </c>
    </row>
    <row r="1299" spans="1:13" ht="41.2" customHeight="1" x14ac:dyDescent="0.55000000000000004">
      <c r="A1299" s="12">
        <v>1298</v>
      </c>
      <c r="B1299" t="s">
        <v>52</v>
      </c>
      <c r="C1299" s="1" t="str" cm="1">
        <f t="array" ref="C1299">_xlfn.SWITCH(B1299,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299" s="1" t="s">
        <v>271</v>
      </c>
      <c r="E1299" s="1" t="s">
        <v>518</v>
      </c>
      <c r="F1299" s="69" t="s">
        <v>754</v>
      </c>
      <c r="G1299" s="70" t="s">
        <v>755</v>
      </c>
      <c r="H1299" s="115">
        <v>0</v>
      </c>
      <c r="I1299" s="88" t="s">
        <v>756</v>
      </c>
      <c r="J1299" s="116"/>
      <c r="K1299" s="1" t="str">
        <f t="shared" si="43"/>
        <v>Not Active</v>
      </c>
      <c r="L1299" s="117" t="s">
        <v>779</v>
      </c>
      <c r="M1299" s="1" t="str">
        <f t="shared" si="42"/>
        <v>https://www.healthcarevaluehub.org/affordability-snapshot/Michigan</v>
      </c>
    </row>
    <row r="1300" spans="1:13" ht="41.2" customHeight="1" x14ac:dyDescent="0.55000000000000004">
      <c r="A1300" s="12">
        <v>1299</v>
      </c>
      <c r="B1300" t="s">
        <v>53</v>
      </c>
      <c r="C1300" s="1" t="str" cm="1">
        <f t="array" ref="C1300">_xlfn.SWITCH(B1300,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300" s="1" t="s">
        <v>271</v>
      </c>
      <c r="E1300" s="1" t="s">
        <v>518</v>
      </c>
      <c r="F1300" s="69" t="s">
        <v>754</v>
      </c>
      <c r="G1300" s="70" t="s">
        <v>755</v>
      </c>
      <c r="H1300" s="115">
        <v>0</v>
      </c>
      <c r="I1300" s="88" t="s">
        <v>756</v>
      </c>
      <c r="J1300" s="116"/>
      <c r="K1300" s="1" t="str">
        <f t="shared" si="43"/>
        <v>Not Active</v>
      </c>
      <c r="L1300" s="117" t="s">
        <v>780</v>
      </c>
      <c r="M1300" s="1" t="str">
        <f t="shared" si="42"/>
        <v>https://www.healthcarevaluehub.org/affordability-snapshot/Minnesota</v>
      </c>
    </row>
    <row r="1301" spans="1:13" ht="41.2" customHeight="1" x14ac:dyDescent="0.55000000000000004">
      <c r="A1301" s="12">
        <v>1300</v>
      </c>
      <c r="B1301" t="s">
        <v>54</v>
      </c>
      <c r="C1301" s="1" t="str" cm="1">
        <f t="array" ref="C1301">_xlfn.SWITCH(B1301,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301" s="1" t="s">
        <v>271</v>
      </c>
      <c r="E1301" s="1" t="s">
        <v>518</v>
      </c>
      <c r="F1301" s="69" t="s">
        <v>754</v>
      </c>
      <c r="G1301" s="70" t="s">
        <v>755</v>
      </c>
      <c r="H1301" s="115">
        <v>0</v>
      </c>
      <c r="I1301" s="88" t="s">
        <v>756</v>
      </c>
      <c r="J1301" s="116"/>
      <c r="K1301" s="1" t="str">
        <f t="shared" si="43"/>
        <v>Not Active</v>
      </c>
      <c r="L1301" s="117"/>
      <c r="M1301" s="1" t="str">
        <f t="shared" ref="M1301:M1364" si="44">"https://www.healthcarevaluehub.org/affordability-snapshot/"&amp;B1301</f>
        <v>https://www.healthcarevaluehub.org/affordability-snapshot/Mississippi</v>
      </c>
    </row>
    <row r="1302" spans="1:13" ht="41.2" customHeight="1" x14ac:dyDescent="0.55000000000000004">
      <c r="A1302" s="12">
        <v>1301</v>
      </c>
      <c r="B1302" t="s">
        <v>55</v>
      </c>
      <c r="C1302" s="1" t="str" cm="1">
        <f t="array" ref="C1302">_xlfn.SWITCH(B1302,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302" s="1" t="s">
        <v>271</v>
      </c>
      <c r="E1302" s="1" t="s">
        <v>518</v>
      </c>
      <c r="F1302" s="69" t="s">
        <v>754</v>
      </c>
      <c r="G1302" s="70" t="s">
        <v>755</v>
      </c>
      <c r="H1302" s="115">
        <v>0</v>
      </c>
      <c r="I1302" s="88" t="s">
        <v>756</v>
      </c>
      <c r="J1302" s="116"/>
      <c r="K1302" s="1" t="str">
        <f t="shared" si="43"/>
        <v>Not Active</v>
      </c>
      <c r="L1302" s="117"/>
      <c r="M1302" s="1" t="str">
        <f t="shared" si="44"/>
        <v>https://www.healthcarevaluehub.org/affordability-snapshot/Missouri</v>
      </c>
    </row>
    <row r="1303" spans="1:13" ht="41.2" customHeight="1" x14ac:dyDescent="0.55000000000000004">
      <c r="A1303" s="12">
        <v>1302</v>
      </c>
      <c r="B1303" t="s">
        <v>56</v>
      </c>
      <c r="C1303" s="1" t="str" cm="1">
        <f t="array" ref="C1303">_xlfn.SWITCH(B1303,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303" s="1" t="s">
        <v>271</v>
      </c>
      <c r="E1303" s="1" t="s">
        <v>518</v>
      </c>
      <c r="F1303" s="69" t="s">
        <v>754</v>
      </c>
      <c r="G1303" s="70" t="s">
        <v>755</v>
      </c>
      <c r="H1303" s="115">
        <v>0</v>
      </c>
      <c r="I1303" s="88" t="s">
        <v>756</v>
      </c>
      <c r="J1303" s="116"/>
      <c r="K1303" s="1" t="str">
        <f t="shared" si="43"/>
        <v>Not Active</v>
      </c>
      <c r="L1303" s="117"/>
      <c r="M1303" s="1" t="str">
        <f t="shared" si="44"/>
        <v>https://www.healthcarevaluehub.org/affordability-snapshot/Montana</v>
      </c>
    </row>
    <row r="1304" spans="1:13" ht="41.2" customHeight="1" x14ac:dyDescent="0.55000000000000004">
      <c r="A1304" s="12">
        <v>1303</v>
      </c>
      <c r="B1304" t="s">
        <v>57</v>
      </c>
      <c r="C1304" s="1" t="str" cm="1">
        <f t="array" ref="C1304">_xlfn.SWITCH(B1304,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304" s="1" t="s">
        <v>271</v>
      </c>
      <c r="E1304" s="1" t="s">
        <v>518</v>
      </c>
      <c r="F1304" s="69" t="s">
        <v>754</v>
      </c>
      <c r="G1304" s="70" t="s">
        <v>755</v>
      </c>
      <c r="H1304" s="115">
        <v>1</v>
      </c>
      <c r="I1304" s="88" t="s">
        <v>759</v>
      </c>
      <c r="J1304" s="116"/>
      <c r="K1304" s="1" t="str">
        <f t="shared" si="43"/>
        <v>Fully Active</v>
      </c>
      <c r="L1304" s="117" t="s">
        <v>781</v>
      </c>
      <c r="M1304" s="1" t="str">
        <f t="shared" si="44"/>
        <v>https://www.healthcarevaluehub.org/affordability-snapshot/Nebraska</v>
      </c>
    </row>
    <row r="1305" spans="1:13" ht="41.2" customHeight="1" x14ac:dyDescent="0.55000000000000004">
      <c r="A1305" s="12">
        <v>1304</v>
      </c>
      <c r="B1305" t="s">
        <v>58</v>
      </c>
      <c r="C1305" s="1" t="str" cm="1">
        <f t="array" ref="C1305">_xlfn.SWITCH(B1305,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305" s="1" t="s">
        <v>271</v>
      </c>
      <c r="E1305" s="1" t="s">
        <v>518</v>
      </c>
      <c r="F1305" s="69" t="s">
        <v>754</v>
      </c>
      <c r="G1305" s="70" t="s">
        <v>755</v>
      </c>
      <c r="H1305" s="115">
        <v>0</v>
      </c>
      <c r="I1305" s="88" t="s">
        <v>756</v>
      </c>
      <c r="J1305" s="116"/>
      <c r="K1305" s="1" t="str">
        <f t="shared" si="43"/>
        <v>Not Active</v>
      </c>
      <c r="L1305" s="117" t="s">
        <v>782</v>
      </c>
      <c r="M1305" s="1" t="str">
        <f t="shared" si="44"/>
        <v>https://www.healthcarevaluehub.org/affordability-snapshot/Nevada</v>
      </c>
    </row>
    <row r="1306" spans="1:13" ht="41.2" customHeight="1" x14ac:dyDescent="0.55000000000000004">
      <c r="A1306" s="12">
        <v>1305</v>
      </c>
      <c r="B1306" t="s">
        <v>59</v>
      </c>
      <c r="C1306" s="1" t="str" cm="1">
        <f t="array" ref="C1306">_xlfn.SWITCH(B1306,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306" s="1" t="s">
        <v>271</v>
      </c>
      <c r="E1306" s="1" t="s">
        <v>518</v>
      </c>
      <c r="F1306" s="69" t="s">
        <v>754</v>
      </c>
      <c r="G1306" s="70" t="s">
        <v>755</v>
      </c>
      <c r="H1306" s="115">
        <v>0</v>
      </c>
      <c r="I1306" s="88" t="s">
        <v>756</v>
      </c>
      <c r="J1306" s="116"/>
      <c r="K1306" s="1" t="str">
        <f t="shared" si="43"/>
        <v>Not Active</v>
      </c>
      <c r="L1306" s="117"/>
      <c r="M1306" s="1" t="str">
        <f t="shared" si="44"/>
        <v>https://www.healthcarevaluehub.org/affordability-snapshot/New Hampshire</v>
      </c>
    </row>
    <row r="1307" spans="1:13" ht="41.2" customHeight="1" x14ac:dyDescent="0.55000000000000004">
      <c r="A1307" s="12">
        <v>1306</v>
      </c>
      <c r="B1307" t="s">
        <v>60</v>
      </c>
      <c r="C1307" s="1" t="str" cm="1">
        <f t="array" ref="C1307">_xlfn.SWITCH(B1307,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307" s="1" t="s">
        <v>271</v>
      </c>
      <c r="E1307" s="1" t="s">
        <v>518</v>
      </c>
      <c r="F1307" s="69" t="s">
        <v>754</v>
      </c>
      <c r="G1307" s="70" t="s">
        <v>755</v>
      </c>
      <c r="H1307" s="115">
        <v>0</v>
      </c>
      <c r="I1307" s="88" t="s">
        <v>756</v>
      </c>
      <c r="J1307" s="116"/>
      <c r="K1307" s="1" t="str">
        <f t="shared" si="43"/>
        <v>Not Active</v>
      </c>
      <c r="L1307" s="117"/>
      <c r="M1307" s="1" t="str">
        <f t="shared" si="44"/>
        <v>https://www.healthcarevaluehub.org/affordability-snapshot/New Jersey</v>
      </c>
    </row>
    <row r="1308" spans="1:13" ht="41.2" customHeight="1" x14ac:dyDescent="0.55000000000000004">
      <c r="A1308" s="12">
        <v>1307</v>
      </c>
      <c r="B1308" t="s">
        <v>61</v>
      </c>
      <c r="C1308" s="1" t="str" cm="1">
        <f t="array" ref="C1308">_xlfn.SWITCH(B1308,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308" s="1" t="s">
        <v>271</v>
      </c>
      <c r="E1308" s="1" t="s">
        <v>518</v>
      </c>
      <c r="F1308" s="69" t="s">
        <v>754</v>
      </c>
      <c r="G1308" s="70" t="s">
        <v>755</v>
      </c>
      <c r="H1308" s="115">
        <v>0</v>
      </c>
      <c r="I1308" s="88" t="s">
        <v>756</v>
      </c>
      <c r="J1308" s="116"/>
      <c r="K1308" s="1" t="str">
        <f t="shared" si="43"/>
        <v>Not Active</v>
      </c>
      <c r="L1308" s="117"/>
      <c r="M1308" s="1" t="str">
        <f t="shared" si="44"/>
        <v>https://www.healthcarevaluehub.org/affordability-snapshot/New Mexico</v>
      </c>
    </row>
    <row r="1309" spans="1:13" ht="41.2" customHeight="1" x14ac:dyDescent="0.55000000000000004">
      <c r="A1309" s="12">
        <v>1308</v>
      </c>
      <c r="B1309" t="s">
        <v>62</v>
      </c>
      <c r="C1309" s="1" t="str" cm="1">
        <f t="array" ref="C1309">_xlfn.SWITCH(B1309,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309" s="1" t="s">
        <v>271</v>
      </c>
      <c r="E1309" s="1" t="s">
        <v>518</v>
      </c>
      <c r="F1309" s="69" t="s">
        <v>754</v>
      </c>
      <c r="G1309" s="70" t="s">
        <v>755</v>
      </c>
      <c r="H1309" s="115">
        <v>0</v>
      </c>
      <c r="I1309" s="88" t="s">
        <v>756</v>
      </c>
      <c r="J1309" s="116"/>
      <c r="K1309" s="1" t="str">
        <f t="shared" si="43"/>
        <v>Not Active</v>
      </c>
      <c r="L1309" s="117"/>
      <c r="M1309" s="1" t="str">
        <f t="shared" si="44"/>
        <v>https://www.healthcarevaluehub.org/affordability-snapshot/New York</v>
      </c>
    </row>
    <row r="1310" spans="1:13" ht="41.2" customHeight="1" x14ac:dyDescent="0.55000000000000004">
      <c r="A1310" s="12">
        <v>1309</v>
      </c>
      <c r="B1310" t="s">
        <v>63</v>
      </c>
      <c r="C1310" s="1" t="str" cm="1">
        <f t="array" ref="C1310">_xlfn.SWITCH(B1310,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310" s="1" t="s">
        <v>271</v>
      </c>
      <c r="E1310" s="1" t="s">
        <v>518</v>
      </c>
      <c r="F1310" s="69" t="s">
        <v>754</v>
      </c>
      <c r="G1310" s="70" t="s">
        <v>755</v>
      </c>
      <c r="H1310" s="115">
        <v>0</v>
      </c>
      <c r="I1310" s="88" t="s">
        <v>756</v>
      </c>
      <c r="J1310" s="116"/>
      <c r="K1310" s="1" t="str">
        <f t="shared" si="43"/>
        <v>Not Active</v>
      </c>
      <c r="L1310" s="117"/>
      <c r="M1310" s="1" t="str">
        <f t="shared" si="44"/>
        <v>https://www.healthcarevaluehub.org/affordability-snapshot/North Carolina</v>
      </c>
    </row>
    <row r="1311" spans="1:13" ht="41.2" customHeight="1" x14ac:dyDescent="0.55000000000000004">
      <c r="A1311" s="12">
        <v>1310</v>
      </c>
      <c r="B1311" t="s">
        <v>64</v>
      </c>
      <c r="C1311" s="1" t="str" cm="1">
        <f t="array" ref="C1311">_xlfn.SWITCH(B1311,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311" s="1" t="s">
        <v>271</v>
      </c>
      <c r="E1311" s="1" t="s">
        <v>518</v>
      </c>
      <c r="F1311" s="69" t="s">
        <v>754</v>
      </c>
      <c r="G1311" s="70" t="s">
        <v>755</v>
      </c>
      <c r="H1311" s="115">
        <v>0</v>
      </c>
      <c r="I1311" s="88" t="s">
        <v>756</v>
      </c>
      <c r="J1311" s="116"/>
      <c r="K1311" s="1" t="str">
        <f t="shared" si="43"/>
        <v>Not Active</v>
      </c>
      <c r="L1311" s="117"/>
      <c r="M1311" s="1" t="str">
        <f t="shared" si="44"/>
        <v>https://www.healthcarevaluehub.org/affordability-snapshot/North Dakota</v>
      </c>
    </row>
    <row r="1312" spans="1:13" ht="41.2" customHeight="1" x14ac:dyDescent="0.55000000000000004">
      <c r="A1312" s="12">
        <v>1311</v>
      </c>
      <c r="B1312" t="s">
        <v>65</v>
      </c>
      <c r="C1312" s="1" t="str" cm="1">
        <f t="array" ref="C1312">_xlfn.SWITCH(B1312,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312" s="1" t="s">
        <v>271</v>
      </c>
      <c r="E1312" s="1" t="s">
        <v>518</v>
      </c>
      <c r="F1312" s="69" t="s">
        <v>754</v>
      </c>
      <c r="G1312" s="70" t="s">
        <v>755</v>
      </c>
      <c r="H1312" s="115">
        <v>0</v>
      </c>
      <c r="I1312" s="88" t="s">
        <v>756</v>
      </c>
      <c r="J1312" s="116"/>
      <c r="K1312" s="1" t="str">
        <f t="shared" si="43"/>
        <v>Not Active</v>
      </c>
      <c r="L1312" s="117" t="s">
        <v>783</v>
      </c>
      <c r="M1312" s="1" t="str">
        <f t="shared" si="44"/>
        <v>https://www.healthcarevaluehub.org/affordability-snapshot/Ohio</v>
      </c>
    </row>
    <row r="1313" spans="1:13" ht="41.2" customHeight="1" x14ac:dyDescent="0.55000000000000004">
      <c r="A1313" s="12">
        <v>1312</v>
      </c>
      <c r="B1313" t="s">
        <v>66</v>
      </c>
      <c r="C1313" s="1" t="str" cm="1">
        <f t="array" ref="C1313">_xlfn.SWITCH(B1313,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313" s="1" t="s">
        <v>271</v>
      </c>
      <c r="E1313" s="1" t="s">
        <v>518</v>
      </c>
      <c r="F1313" s="69" t="s">
        <v>754</v>
      </c>
      <c r="G1313" s="70" t="s">
        <v>755</v>
      </c>
      <c r="H1313" s="115">
        <v>0</v>
      </c>
      <c r="I1313" s="88" t="s">
        <v>756</v>
      </c>
      <c r="J1313" s="116"/>
      <c r="K1313" s="1" t="str">
        <f t="shared" si="43"/>
        <v>Not Active</v>
      </c>
      <c r="L1313" s="117"/>
      <c r="M1313" s="1" t="str">
        <f t="shared" si="44"/>
        <v>https://www.healthcarevaluehub.org/affordability-snapshot/Oklahoma</v>
      </c>
    </row>
    <row r="1314" spans="1:13" ht="41.2" customHeight="1" x14ac:dyDescent="0.55000000000000004">
      <c r="A1314" s="12">
        <v>1313</v>
      </c>
      <c r="B1314" t="s">
        <v>69</v>
      </c>
      <c r="C1314" s="1" t="str" cm="1">
        <f t="array" ref="C1314">_xlfn.SWITCH(B1314,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314" s="1" t="s">
        <v>271</v>
      </c>
      <c r="E1314" s="1" t="s">
        <v>518</v>
      </c>
      <c r="F1314" s="69" t="s">
        <v>754</v>
      </c>
      <c r="G1314" s="70" t="s">
        <v>755</v>
      </c>
      <c r="H1314" s="115">
        <v>0</v>
      </c>
      <c r="I1314" s="88" t="s">
        <v>756</v>
      </c>
      <c r="J1314" s="116"/>
      <c r="K1314" s="1" t="str">
        <f t="shared" si="43"/>
        <v>Not Active</v>
      </c>
      <c r="L1314" s="117"/>
      <c r="M1314" s="1" t="str">
        <f t="shared" si="44"/>
        <v>https://www.healthcarevaluehub.org/affordability-snapshot/Oregon</v>
      </c>
    </row>
    <row r="1315" spans="1:13" ht="41.2" customHeight="1" x14ac:dyDescent="0.55000000000000004">
      <c r="A1315" s="12">
        <v>1314</v>
      </c>
      <c r="B1315" t="s">
        <v>70</v>
      </c>
      <c r="C1315" s="1" t="str" cm="1">
        <f t="array" ref="C1315">_xlfn.SWITCH(B1315,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315" s="1" t="s">
        <v>271</v>
      </c>
      <c r="E1315" s="1" t="s">
        <v>518</v>
      </c>
      <c r="F1315" s="69" t="s">
        <v>754</v>
      </c>
      <c r="G1315" s="70" t="s">
        <v>755</v>
      </c>
      <c r="H1315" s="115">
        <v>0</v>
      </c>
      <c r="I1315" s="88" t="s">
        <v>756</v>
      </c>
      <c r="J1315" s="116"/>
      <c r="K1315" s="1" t="str">
        <f t="shared" si="43"/>
        <v>Not Active</v>
      </c>
      <c r="L1315" s="117"/>
      <c r="M1315" s="1" t="str">
        <f t="shared" si="44"/>
        <v>https://www.healthcarevaluehub.org/affordability-snapshot/Pennsylvania</v>
      </c>
    </row>
    <row r="1316" spans="1:13" ht="41.2" customHeight="1" x14ac:dyDescent="0.55000000000000004">
      <c r="A1316" s="12">
        <v>1315</v>
      </c>
      <c r="B1316" t="s">
        <v>71</v>
      </c>
      <c r="C1316" s="1" t="str" cm="1">
        <f t="array" ref="C1316">_xlfn.SWITCH(B1316,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316" s="1" t="s">
        <v>271</v>
      </c>
      <c r="E1316" s="1" t="s">
        <v>518</v>
      </c>
      <c r="F1316" s="69" t="s">
        <v>754</v>
      </c>
      <c r="G1316" s="70" t="s">
        <v>755</v>
      </c>
      <c r="H1316" s="115">
        <v>0</v>
      </c>
      <c r="I1316" s="88" t="s">
        <v>756</v>
      </c>
      <c r="J1316" s="116"/>
      <c r="K1316" s="1" t="str">
        <f t="shared" si="43"/>
        <v>Not Active</v>
      </c>
      <c r="L1316" s="117"/>
      <c r="M1316" s="1" t="str">
        <f t="shared" si="44"/>
        <v>https://www.healthcarevaluehub.org/affordability-snapshot/Rhode Island</v>
      </c>
    </row>
    <row r="1317" spans="1:13" ht="41.2" customHeight="1" x14ac:dyDescent="0.55000000000000004">
      <c r="A1317" s="12">
        <v>1316</v>
      </c>
      <c r="B1317" t="s">
        <v>72</v>
      </c>
      <c r="C1317" s="1" t="str" cm="1">
        <f t="array" ref="C1317">_xlfn.SWITCH(B1317,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317" s="1" t="s">
        <v>271</v>
      </c>
      <c r="E1317" s="1" t="s">
        <v>518</v>
      </c>
      <c r="F1317" s="69" t="s">
        <v>754</v>
      </c>
      <c r="G1317" s="70" t="s">
        <v>755</v>
      </c>
      <c r="H1317" s="115">
        <v>0</v>
      </c>
      <c r="I1317" s="88" t="s">
        <v>756</v>
      </c>
      <c r="J1317" s="116"/>
      <c r="K1317" s="1" t="str">
        <f t="shared" si="43"/>
        <v>Not Active</v>
      </c>
      <c r="L1317" s="117"/>
      <c r="M1317" s="1" t="str">
        <f t="shared" si="44"/>
        <v>https://www.healthcarevaluehub.org/affordability-snapshot/South Carolina</v>
      </c>
    </row>
    <row r="1318" spans="1:13" ht="41.2" customHeight="1" x14ac:dyDescent="0.55000000000000004">
      <c r="A1318" s="12">
        <v>1317</v>
      </c>
      <c r="B1318" t="s">
        <v>73</v>
      </c>
      <c r="C1318" s="1" t="str" cm="1">
        <f t="array" ref="C1318">_xlfn.SWITCH(B1318,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318" s="1" t="s">
        <v>271</v>
      </c>
      <c r="E1318" s="1" t="s">
        <v>518</v>
      </c>
      <c r="F1318" s="69" t="s">
        <v>754</v>
      </c>
      <c r="G1318" s="70" t="s">
        <v>755</v>
      </c>
      <c r="H1318" s="115">
        <v>0</v>
      </c>
      <c r="I1318" s="88" t="s">
        <v>756</v>
      </c>
      <c r="J1318" s="116"/>
      <c r="K1318" s="1" t="str">
        <f t="shared" si="43"/>
        <v>Not Active</v>
      </c>
      <c r="L1318" s="117"/>
      <c r="M1318" s="1" t="str">
        <f t="shared" si="44"/>
        <v>https://www.healthcarevaluehub.org/affordability-snapshot/South Dakota</v>
      </c>
    </row>
    <row r="1319" spans="1:13" ht="41.2" customHeight="1" x14ac:dyDescent="0.55000000000000004">
      <c r="A1319" s="12">
        <v>1318</v>
      </c>
      <c r="B1319" t="s">
        <v>74</v>
      </c>
      <c r="C1319" s="1" t="str" cm="1">
        <f t="array" ref="C1319">_xlfn.SWITCH(B1319,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319" s="1" t="s">
        <v>271</v>
      </c>
      <c r="E1319" s="1" t="s">
        <v>518</v>
      </c>
      <c r="F1319" s="69" t="s">
        <v>754</v>
      </c>
      <c r="G1319" s="70" t="s">
        <v>755</v>
      </c>
      <c r="H1319" s="115">
        <v>0</v>
      </c>
      <c r="I1319" s="88" t="s">
        <v>756</v>
      </c>
      <c r="J1319" s="116"/>
      <c r="K1319" s="1" t="str">
        <f t="shared" si="43"/>
        <v>Not Active</v>
      </c>
      <c r="L1319" s="117"/>
      <c r="M1319" s="1" t="str">
        <f t="shared" si="44"/>
        <v>https://www.healthcarevaluehub.org/affordability-snapshot/Tennessee</v>
      </c>
    </row>
    <row r="1320" spans="1:13" ht="41.2" customHeight="1" x14ac:dyDescent="0.55000000000000004">
      <c r="A1320" s="12">
        <v>1319</v>
      </c>
      <c r="B1320" t="s">
        <v>77</v>
      </c>
      <c r="C1320" s="1" t="str" cm="1">
        <f t="array" ref="C1320">_xlfn.SWITCH(B1320,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320" s="1" t="s">
        <v>271</v>
      </c>
      <c r="E1320" s="1" t="s">
        <v>518</v>
      </c>
      <c r="F1320" s="69" t="s">
        <v>754</v>
      </c>
      <c r="G1320" s="70" t="s">
        <v>755</v>
      </c>
      <c r="H1320" s="115">
        <v>0</v>
      </c>
      <c r="I1320" s="88" t="s">
        <v>756</v>
      </c>
      <c r="J1320" s="116"/>
      <c r="K1320" s="1" t="str">
        <f t="shared" si="43"/>
        <v>Not Active</v>
      </c>
      <c r="L1320" s="117"/>
      <c r="M1320" s="1" t="str">
        <f t="shared" si="44"/>
        <v>https://www.healthcarevaluehub.org/affordability-snapshot/Texas</v>
      </c>
    </row>
    <row r="1321" spans="1:13" ht="41.2" customHeight="1" x14ac:dyDescent="0.55000000000000004">
      <c r="A1321" s="12">
        <v>1320</v>
      </c>
      <c r="B1321" t="s">
        <v>78</v>
      </c>
      <c r="C1321" s="1" t="str" cm="1">
        <f t="array" ref="C1321">_xlfn.SWITCH(B1321,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321" s="1" t="s">
        <v>271</v>
      </c>
      <c r="E1321" s="1" t="s">
        <v>518</v>
      </c>
      <c r="F1321" s="69" t="s">
        <v>754</v>
      </c>
      <c r="G1321" s="70" t="s">
        <v>755</v>
      </c>
      <c r="H1321" s="115">
        <v>0</v>
      </c>
      <c r="I1321" s="88" t="s">
        <v>756</v>
      </c>
      <c r="J1321" s="116"/>
      <c r="K1321" s="1" t="str">
        <f t="shared" si="43"/>
        <v>Not Active</v>
      </c>
      <c r="L1321" s="117"/>
      <c r="M1321" s="1" t="str">
        <f t="shared" si="44"/>
        <v>https://www.healthcarevaluehub.org/affordability-snapshot/Utah</v>
      </c>
    </row>
    <row r="1322" spans="1:13" ht="41.2" customHeight="1" x14ac:dyDescent="0.55000000000000004">
      <c r="A1322" s="12">
        <v>1321</v>
      </c>
      <c r="B1322" t="s">
        <v>79</v>
      </c>
      <c r="C1322" s="1" t="str" cm="1">
        <f t="array" ref="C1322">_xlfn.SWITCH(B1322,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322" s="1" t="s">
        <v>271</v>
      </c>
      <c r="E1322" s="1" t="s">
        <v>518</v>
      </c>
      <c r="F1322" s="69" t="s">
        <v>754</v>
      </c>
      <c r="G1322" s="70" t="s">
        <v>755</v>
      </c>
      <c r="H1322" s="115">
        <v>0</v>
      </c>
      <c r="I1322" s="88" t="s">
        <v>756</v>
      </c>
      <c r="J1322" s="116"/>
      <c r="K1322" s="1" t="str">
        <f t="shared" si="43"/>
        <v>Not Active</v>
      </c>
      <c r="L1322" s="117"/>
      <c r="M1322" s="1" t="str">
        <f t="shared" si="44"/>
        <v>https://www.healthcarevaluehub.org/affordability-snapshot/Vermont</v>
      </c>
    </row>
    <row r="1323" spans="1:13" ht="41.2" customHeight="1" x14ac:dyDescent="0.55000000000000004">
      <c r="A1323" s="12">
        <v>1322</v>
      </c>
      <c r="B1323" t="s">
        <v>80</v>
      </c>
      <c r="C1323" s="1" t="str" cm="1">
        <f t="array" ref="C1323">_xlfn.SWITCH(B1323,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323" s="1" t="s">
        <v>271</v>
      </c>
      <c r="E1323" s="1" t="s">
        <v>518</v>
      </c>
      <c r="F1323" s="69" t="s">
        <v>754</v>
      </c>
      <c r="G1323" s="70" t="s">
        <v>755</v>
      </c>
      <c r="H1323" s="115">
        <v>0</v>
      </c>
      <c r="I1323" s="88" t="s">
        <v>756</v>
      </c>
      <c r="J1323" s="116"/>
      <c r="K1323" s="1" t="str">
        <f t="shared" si="43"/>
        <v>Not Active</v>
      </c>
      <c r="L1323" s="117" t="s">
        <v>784</v>
      </c>
      <c r="M1323" s="1" t="str">
        <f t="shared" si="44"/>
        <v>https://www.healthcarevaluehub.org/affordability-snapshot/Virginia</v>
      </c>
    </row>
    <row r="1324" spans="1:13" ht="41.2" customHeight="1" x14ac:dyDescent="0.55000000000000004">
      <c r="A1324" s="12">
        <v>1323</v>
      </c>
      <c r="B1324" t="s">
        <v>81</v>
      </c>
      <c r="C1324" s="1" t="str" cm="1">
        <f t="array" ref="C1324">_xlfn.SWITCH(B1324,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324" s="1" t="s">
        <v>271</v>
      </c>
      <c r="E1324" s="1" t="s">
        <v>518</v>
      </c>
      <c r="F1324" s="69" t="s">
        <v>754</v>
      </c>
      <c r="G1324" s="70" t="s">
        <v>755</v>
      </c>
      <c r="H1324" s="115">
        <v>1</v>
      </c>
      <c r="I1324" s="88" t="s">
        <v>759</v>
      </c>
      <c r="J1324" s="116"/>
      <c r="K1324" s="1" t="str">
        <f t="shared" si="43"/>
        <v>Fully Active</v>
      </c>
      <c r="L1324" s="117" t="s">
        <v>785</v>
      </c>
      <c r="M1324" s="1" t="str">
        <f t="shared" si="44"/>
        <v>https://www.healthcarevaluehub.org/affordability-snapshot/Washington</v>
      </c>
    </row>
    <row r="1325" spans="1:13" ht="41.2" customHeight="1" x14ac:dyDescent="0.55000000000000004">
      <c r="A1325" s="12">
        <v>1324</v>
      </c>
      <c r="B1325" t="s">
        <v>82</v>
      </c>
      <c r="C1325" s="1" t="str" cm="1">
        <f t="array" ref="C1325">_xlfn.SWITCH(B1325,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325" s="1" t="s">
        <v>271</v>
      </c>
      <c r="E1325" s="1" t="s">
        <v>518</v>
      </c>
      <c r="F1325" s="69" t="s">
        <v>754</v>
      </c>
      <c r="G1325" s="70" t="s">
        <v>755</v>
      </c>
      <c r="H1325" s="115">
        <v>0</v>
      </c>
      <c r="I1325" s="88" t="s">
        <v>756</v>
      </c>
      <c r="J1325" s="116"/>
      <c r="K1325" s="1" t="str">
        <f t="shared" si="43"/>
        <v>Not Active</v>
      </c>
      <c r="L1325" s="117"/>
      <c r="M1325" s="1" t="str">
        <f t="shared" si="44"/>
        <v>https://www.healthcarevaluehub.org/affordability-snapshot/West Virginia</v>
      </c>
    </row>
    <row r="1326" spans="1:13" ht="41.2" customHeight="1" x14ac:dyDescent="0.55000000000000004">
      <c r="A1326" s="12">
        <v>1325</v>
      </c>
      <c r="B1326" t="s">
        <v>83</v>
      </c>
      <c r="C1326" s="1" t="str" cm="1">
        <f t="array" ref="C1326">_xlfn.SWITCH(B1326,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326" s="1" t="s">
        <v>271</v>
      </c>
      <c r="E1326" s="1" t="s">
        <v>518</v>
      </c>
      <c r="F1326" s="69" t="s">
        <v>754</v>
      </c>
      <c r="G1326" s="70" t="s">
        <v>755</v>
      </c>
      <c r="H1326" s="115">
        <v>0</v>
      </c>
      <c r="I1326" s="88" t="s">
        <v>756</v>
      </c>
      <c r="J1326" s="116"/>
      <c r="K1326" s="1" t="str">
        <f t="shared" si="43"/>
        <v>Not Active</v>
      </c>
      <c r="L1326" s="117"/>
      <c r="M1326" s="1" t="str">
        <f t="shared" si="44"/>
        <v>https://www.healthcarevaluehub.org/affordability-snapshot/Wisconsin</v>
      </c>
    </row>
    <row r="1327" spans="1:13" ht="41.2" customHeight="1" thickBot="1" x14ac:dyDescent="0.6">
      <c r="A1327" s="12">
        <v>1326</v>
      </c>
      <c r="B1327" t="s">
        <v>84</v>
      </c>
      <c r="C1327" s="1" t="str" cm="1">
        <f t="array" ref="C1327">_xlfn.SWITCH(B1327,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327" s="1" t="s">
        <v>271</v>
      </c>
      <c r="E1327" s="1" t="s">
        <v>518</v>
      </c>
      <c r="F1327" s="69" t="s">
        <v>754</v>
      </c>
      <c r="G1327" s="70" t="s">
        <v>755</v>
      </c>
      <c r="H1327" s="289">
        <v>0</v>
      </c>
      <c r="I1327" s="90" t="s">
        <v>756</v>
      </c>
      <c r="J1327" s="119"/>
      <c r="K1327" s="1" t="str">
        <f t="shared" si="43"/>
        <v>Not Active</v>
      </c>
      <c r="L1327" s="120"/>
      <c r="M1327" s="1" t="str">
        <f t="shared" si="44"/>
        <v>https://www.healthcarevaluehub.org/affordability-snapshot/Wyoming</v>
      </c>
    </row>
    <row r="1328" spans="1:13" ht="41.2" customHeight="1" x14ac:dyDescent="0.55000000000000004">
      <c r="A1328" s="12">
        <v>1327</v>
      </c>
      <c r="B1328" t="s">
        <v>21</v>
      </c>
      <c r="C1328" s="1" t="str" cm="1">
        <f t="array" ref="C1328">_xlfn.SWITCH(B1328,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328" s="1" t="s">
        <v>271</v>
      </c>
      <c r="E1328" s="1" t="s">
        <v>518</v>
      </c>
      <c r="F1328" s="69" t="s">
        <v>786</v>
      </c>
      <c r="G1328" s="70" t="s">
        <v>787</v>
      </c>
      <c r="H1328" s="121">
        <v>0</v>
      </c>
      <c r="I1328" s="122" t="s">
        <v>788</v>
      </c>
      <c r="J1328" s="123"/>
      <c r="K1328" s="1" t="str">
        <f t="shared" si="43"/>
        <v>Not Active</v>
      </c>
      <c r="L1328" s="124" t="s">
        <v>789</v>
      </c>
      <c r="M1328" s="1" t="str">
        <f t="shared" si="44"/>
        <v>https://www.healthcarevaluehub.org/affordability-snapshot/Alabama</v>
      </c>
    </row>
    <row r="1329" spans="1:13" ht="41.2" customHeight="1" x14ac:dyDescent="0.55000000000000004">
      <c r="A1329" s="12">
        <v>1328</v>
      </c>
      <c r="B1329" t="s">
        <v>28</v>
      </c>
      <c r="C1329" s="1" t="str" cm="1">
        <f t="array" ref="C1329">_xlfn.SWITCH(B1329,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329" s="1" t="s">
        <v>271</v>
      </c>
      <c r="E1329" s="1" t="s">
        <v>518</v>
      </c>
      <c r="F1329" s="69" t="s">
        <v>786</v>
      </c>
      <c r="G1329" s="70" t="s">
        <v>787</v>
      </c>
      <c r="H1329" s="291">
        <v>0</v>
      </c>
      <c r="I1329" s="97" t="s">
        <v>788</v>
      </c>
      <c r="J1329" s="109"/>
      <c r="K1329" s="1" t="str">
        <f t="shared" si="43"/>
        <v>Not Active</v>
      </c>
      <c r="L1329" s="125" t="s">
        <v>790</v>
      </c>
      <c r="M1329" s="1" t="str">
        <f t="shared" si="44"/>
        <v>https://www.healthcarevaluehub.org/affordability-snapshot/Alaska</v>
      </c>
    </row>
    <row r="1330" spans="1:13" ht="41.2" customHeight="1" x14ac:dyDescent="0.55000000000000004">
      <c r="A1330" s="12">
        <v>1329</v>
      </c>
      <c r="B1330" t="s">
        <v>29</v>
      </c>
      <c r="C1330" s="1" t="str" cm="1">
        <f t="array" ref="C1330">_xlfn.SWITCH(B1330,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330" s="1" t="s">
        <v>271</v>
      </c>
      <c r="E1330" s="1" t="s">
        <v>518</v>
      </c>
      <c r="F1330" s="69" t="s">
        <v>786</v>
      </c>
      <c r="G1330" s="70" t="s">
        <v>787</v>
      </c>
      <c r="H1330" s="108">
        <v>0</v>
      </c>
      <c r="I1330" s="97" t="s">
        <v>788</v>
      </c>
      <c r="J1330" s="109"/>
      <c r="K1330" s="1" t="str">
        <f t="shared" si="43"/>
        <v>Not Active</v>
      </c>
      <c r="L1330" s="125" t="s">
        <v>791</v>
      </c>
      <c r="M1330" s="1" t="str">
        <f t="shared" si="44"/>
        <v>https://www.healthcarevaluehub.org/affordability-snapshot/Arizona</v>
      </c>
    </row>
    <row r="1331" spans="1:13" ht="41.2" customHeight="1" x14ac:dyDescent="0.55000000000000004">
      <c r="A1331" s="12">
        <v>1330</v>
      </c>
      <c r="B1331" t="s">
        <v>30</v>
      </c>
      <c r="C1331" s="1" t="str" cm="1">
        <f t="array" ref="C1331">_xlfn.SWITCH(B1331,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331" s="1" t="s">
        <v>271</v>
      </c>
      <c r="E1331" s="1" t="s">
        <v>518</v>
      </c>
      <c r="F1331" s="69" t="s">
        <v>786</v>
      </c>
      <c r="G1331" s="70" t="s">
        <v>787</v>
      </c>
      <c r="H1331" s="108">
        <v>0</v>
      </c>
      <c r="I1331" s="97" t="s">
        <v>792</v>
      </c>
      <c r="J1331" s="109"/>
      <c r="K1331" s="1" t="str">
        <f t="shared" si="43"/>
        <v>Not Active</v>
      </c>
      <c r="L1331" s="125" t="s">
        <v>793</v>
      </c>
      <c r="M1331" s="1" t="str">
        <f t="shared" si="44"/>
        <v>https://www.healthcarevaluehub.org/affordability-snapshot/Arkansas</v>
      </c>
    </row>
    <row r="1332" spans="1:13" ht="41.2" customHeight="1" x14ac:dyDescent="0.55000000000000004">
      <c r="A1332" s="12">
        <v>1331</v>
      </c>
      <c r="B1332" t="s">
        <v>31</v>
      </c>
      <c r="C1332" s="1" t="str" cm="1">
        <f t="array" ref="C1332">_xlfn.SWITCH(B1332,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332" s="1" t="s">
        <v>271</v>
      </c>
      <c r="E1332" s="1" t="s">
        <v>518</v>
      </c>
      <c r="F1332" s="69" t="s">
        <v>786</v>
      </c>
      <c r="G1332" s="70" t="s">
        <v>787</v>
      </c>
      <c r="H1332" s="108">
        <v>0</v>
      </c>
      <c r="I1332" s="97" t="s">
        <v>788</v>
      </c>
      <c r="J1332" s="109"/>
      <c r="K1332" s="1" t="str">
        <f t="shared" si="43"/>
        <v>Not Active</v>
      </c>
      <c r="L1332" s="125" t="s">
        <v>794</v>
      </c>
      <c r="M1332" s="1" t="str">
        <f t="shared" si="44"/>
        <v>https://www.healthcarevaluehub.org/affordability-snapshot/California</v>
      </c>
    </row>
    <row r="1333" spans="1:13" ht="41.2" customHeight="1" x14ac:dyDescent="0.55000000000000004">
      <c r="A1333" s="12">
        <v>1332</v>
      </c>
      <c r="B1333" t="s">
        <v>32</v>
      </c>
      <c r="C1333" s="1" t="str" cm="1">
        <f t="array" ref="C1333">_xlfn.SWITCH(B1333,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333" s="1" t="s">
        <v>271</v>
      </c>
      <c r="E1333" s="1" t="s">
        <v>518</v>
      </c>
      <c r="F1333" s="69" t="s">
        <v>786</v>
      </c>
      <c r="G1333" s="70" t="s">
        <v>787</v>
      </c>
      <c r="H1333" s="108">
        <v>0</v>
      </c>
      <c r="I1333" s="97" t="s">
        <v>788</v>
      </c>
      <c r="J1333" s="109"/>
      <c r="K1333" s="1" t="str">
        <f t="shared" si="43"/>
        <v>Not Active</v>
      </c>
      <c r="L1333" s="125" t="s">
        <v>795</v>
      </c>
      <c r="M1333" s="1" t="str">
        <f t="shared" si="44"/>
        <v>https://www.healthcarevaluehub.org/affordability-snapshot/Colorado</v>
      </c>
    </row>
    <row r="1334" spans="1:13" ht="41.2" customHeight="1" x14ac:dyDescent="0.55000000000000004">
      <c r="A1334" s="12">
        <v>1333</v>
      </c>
      <c r="B1334" t="s">
        <v>33</v>
      </c>
      <c r="C1334" s="1" t="str" cm="1">
        <f t="array" ref="C1334">_xlfn.SWITCH(B1334,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334" s="1" t="s">
        <v>271</v>
      </c>
      <c r="E1334" s="1" t="s">
        <v>518</v>
      </c>
      <c r="F1334" s="69" t="s">
        <v>786</v>
      </c>
      <c r="G1334" s="70" t="s">
        <v>787</v>
      </c>
      <c r="H1334" s="108">
        <v>0</v>
      </c>
      <c r="I1334" s="97" t="s">
        <v>788</v>
      </c>
      <c r="J1334" s="109"/>
      <c r="K1334" s="1" t="str">
        <f t="shared" si="43"/>
        <v>Not Active</v>
      </c>
      <c r="L1334" s="125" t="s">
        <v>796</v>
      </c>
      <c r="M1334" s="1" t="str">
        <f t="shared" si="44"/>
        <v>https://www.healthcarevaluehub.org/affordability-snapshot/Connecticut</v>
      </c>
    </row>
    <row r="1335" spans="1:13" ht="41.2" customHeight="1" x14ac:dyDescent="0.55000000000000004">
      <c r="A1335" s="12">
        <v>1334</v>
      </c>
      <c r="B1335" t="s">
        <v>34</v>
      </c>
      <c r="C1335" s="1" t="str" cm="1">
        <f t="array" ref="C1335">_xlfn.SWITCH(B1335,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335" s="1" t="s">
        <v>271</v>
      </c>
      <c r="E1335" s="1" t="s">
        <v>518</v>
      </c>
      <c r="F1335" s="69" t="s">
        <v>786</v>
      </c>
      <c r="G1335" s="70" t="s">
        <v>787</v>
      </c>
      <c r="H1335" s="108">
        <v>1</v>
      </c>
      <c r="I1335" s="97" t="s">
        <v>797</v>
      </c>
      <c r="J1335" s="109" t="s">
        <v>798</v>
      </c>
      <c r="K1335" s="1" t="str">
        <f t="shared" si="43"/>
        <v>Fully Active</v>
      </c>
      <c r="L1335" s="125" t="s">
        <v>799</v>
      </c>
      <c r="M1335" s="1" t="str">
        <f t="shared" si="44"/>
        <v>https://www.healthcarevaluehub.org/affordability-snapshot/Delaware</v>
      </c>
    </row>
    <row r="1336" spans="1:13" ht="41.2" customHeight="1" x14ac:dyDescent="0.55000000000000004">
      <c r="A1336" s="12">
        <v>1335</v>
      </c>
      <c r="B1336" t="s">
        <v>35</v>
      </c>
      <c r="C1336" s="1" t="str" cm="1">
        <f t="array" ref="C1336">_xlfn.SWITCH(B1336,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336" s="1" t="s">
        <v>271</v>
      </c>
      <c r="E1336" s="1" t="s">
        <v>518</v>
      </c>
      <c r="F1336" s="69" t="s">
        <v>786</v>
      </c>
      <c r="G1336" s="70" t="s">
        <v>787</v>
      </c>
      <c r="H1336" s="108">
        <v>0</v>
      </c>
      <c r="I1336" s="97" t="s">
        <v>788</v>
      </c>
      <c r="J1336" s="109"/>
      <c r="K1336" s="1" t="str">
        <f t="shared" si="43"/>
        <v>Not Active</v>
      </c>
      <c r="L1336" s="125" t="s">
        <v>800</v>
      </c>
      <c r="M1336" s="1" t="str">
        <f t="shared" si="44"/>
        <v>https://www.healthcarevaluehub.org/affordability-snapshot/District of Columbia</v>
      </c>
    </row>
    <row r="1337" spans="1:13" ht="41.2" customHeight="1" x14ac:dyDescent="0.55000000000000004">
      <c r="A1337" s="12">
        <v>1336</v>
      </c>
      <c r="B1337" t="s">
        <v>36</v>
      </c>
      <c r="C1337" s="1" t="str" cm="1">
        <f t="array" ref="C1337">_xlfn.SWITCH(B1337,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337" s="1" t="s">
        <v>271</v>
      </c>
      <c r="E1337" s="1" t="s">
        <v>518</v>
      </c>
      <c r="F1337" s="69" t="s">
        <v>786</v>
      </c>
      <c r="G1337" s="70" t="s">
        <v>787</v>
      </c>
      <c r="H1337" s="108">
        <v>0</v>
      </c>
      <c r="I1337" s="97" t="s">
        <v>788</v>
      </c>
      <c r="J1337" s="109"/>
      <c r="K1337" s="1" t="str">
        <f t="shared" si="43"/>
        <v>Not Active</v>
      </c>
      <c r="L1337" s="126" t="s">
        <v>801</v>
      </c>
      <c r="M1337" s="1" t="str">
        <f t="shared" si="44"/>
        <v>https://www.healthcarevaluehub.org/affordability-snapshot/Florida</v>
      </c>
    </row>
    <row r="1338" spans="1:13" ht="41.2" customHeight="1" x14ac:dyDescent="0.55000000000000004">
      <c r="A1338" s="12">
        <v>1337</v>
      </c>
      <c r="B1338" t="s">
        <v>37</v>
      </c>
      <c r="C1338" s="1" t="str" cm="1">
        <f t="array" ref="C1338">_xlfn.SWITCH(B1338,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338" s="1" t="s">
        <v>271</v>
      </c>
      <c r="E1338" s="1" t="s">
        <v>518</v>
      </c>
      <c r="F1338" s="69" t="s">
        <v>786</v>
      </c>
      <c r="G1338" s="70" t="s">
        <v>787</v>
      </c>
      <c r="H1338" s="108">
        <v>0</v>
      </c>
      <c r="I1338" s="97" t="s">
        <v>792</v>
      </c>
      <c r="J1338" s="109"/>
      <c r="K1338" s="1" t="str">
        <f t="shared" si="43"/>
        <v>Not Active</v>
      </c>
      <c r="L1338" s="125" t="s">
        <v>793</v>
      </c>
      <c r="M1338" s="1" t="str">
        <f t="shared" si="44"/>
        <v>https://www.healthcarevaluehub.org/affordability-snapshot/Georgia</v>
      </c>
    </row>
    <row r="1339" spans="1:13" ht="41.2" customHeight="1" x14ac:dyDescent="0.55000000000000004">
      <c r="A1339" s="12">
        <v>1338</v>
      </c>
      <c r="B1339" t="s">
        <v>38</v>
      </c>
      <c r="C1339" s="1" t="str" cm="1">
        <f t="array" ref="C1339">_xlfn.SWITCH(B1339,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339" s="1" t="s">
        <v>271</v>
      </c>
      <c r="E1339" s="1" t="s">
        <v>518</v>
      </c>
      <c r="F1339" s="69" t="s">
        <v>786</v>
      </c>
      <c r="G1339" s="70" t="s">
        <v>787</v>
      </c>
      <c r="H1339" s="108">
        <v>0</v>
      </c>
      <c r="I1339" s="97" t="s">
        <v>792</v>
      </c>
      <c r="J1339" s="109"/>
      <c r="K1339" s="1" t="str">
        <f t="shared" si="43"/>
        <v>Not Active</v>
      </c>
      <c r="L1339" s="125" t="s">
        <v>793</v>
      </c>
      <c r="M1339" s="1" t="str">
        <f t="shared" si="44"/>
        <v>https://www.healthcarevaluehub.org/affordability-snapshot/Hawaii</v>
      </c>
    </row>
    <row r="1340" spans="1:13" ht="41.2" customHeight="1" x14ac:dyDescent="0.55000000000000004">
      <c r="A1340" s="12">
        <v>1339</v>
      </c>
      <c r="B1340" t="s">
        <v>39</v>
      </c>
      <c r="C1340" s="1" t="str" cm="1">
        <f t="array" ref="C1340">_xlfn.SWITCH(B1340,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340" s="1" t="s">
        <v>271</v>
      </c>
      <c r="E1340" s="1" t="s">
        <v>518</v>
      </c>
      <c r="F1340" s="69" t="s">
        <v>786</v>
      </c>
      <c r="G1340" s="70" t="s">
        <v>787</v>
      </c>
      <c r="H1340" s="108">
        <v>0</v>
      </c>
      <c r="I1340" s="97" t="s">
        <v>788</v>
      </c>
      <c r="J1340" s="109"/>
      <c r="K1340" s="1" t="str">
        <f t="shared" si="43"/>
        <v>Not Active</v>
      </c>
      <c r="L1340" s="125" t="s">
        <v>802</v>
      </c>
      <c r="M1340" s="1" t="str">
        <f t="shared" si="44"/>
        <v>https://www.healthcarevaluehub.org/affordability-snapshot/Idaho</v>
      </c>
    </row>
    <row r="1341" spans="1:13" ht="41.2" customHeight="1" x14ac:dyDescent="0.55000000000000004">
      <c r="A1341" s="12">
        <v>1340</v>
      </c>
      <c r="B1341" t="s">
        <v>40</v>
      </c>
      <c r="C1341" s="1" t="str" cm="1">
        <f t="array" ref="C1341">_xlfn.SWITCH(B1341,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341" s="1" t="s">
        <v>271</v>
      </c>
      <c r="E1341" s="1" t="s">
        <v>518</v>
      </c>
      <c r="F1341" s="69" t="s">
        <v>786</v>
      </c>
      <c r="G1341" s="70" t="s">
        <v>787</v>
      </c>
      <c r="H1341" s="108">
        <v>0</v>
      </c>
      <c r="I1341" s="97" t="s">
        <v>788</v>
      </c>
      <c r="J1341" s="109"/>
      <c r="K1341" s="1" t="str">
        <f t="shared" si="43"/>
        <v>Not Active</v>
      </c>
      <c r="L1341" s="125" t="s">
        <v>803</v>
      </c>
      <c r="M1341" s="1" t="str">
        <f t="shared" si="44"/>
        <v>https://www.healthcarevaluehub.org/affordability-snapshot/Illinois</v>
      </c>
    </row>
    <row r="1342" spans="1:13" ht="41.2" customHeight="1" x14ac:dyDescent="0.55000000000000004">
      <c r="A1342" s="12">
        <v>1341</v>
      </c>
      <c r="B1342" t="s">
        <v>41</v>
      </c>
      <c r="C1342" s="1" t="str" cm="1">
        <f t="array" ref="C1342">_xlfn.SWITCH(B1342,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342" s="1" t="s">
        <v>271</v>
      </c>
      <c r="E1342" s="1" t="s">
        <v>518</v>
      </c>
      <c r="F1342" s="69" t="s">
        <v>786</v>
      </c>
      <c r="G1342" s="70" t="s">
        <v>787</v>
      </c>
      <c r="H1342" s="108">
        <v>0</v>
      </c>
      <c r="I1342" s="97" t="s">
        <v>788</v>
      </c>
      <c r="J1342" s="109"/>
      <c r="K1342" s="1" t="str">
        <f t="shared" si="43"/>
        <v>Not Active</v>
      </c>
      <c r="L1342" s="125" t="s">
        <v>804</v>
      </c>
      <c r="M1342" s="1" t="str">
        <f t="shared" si="44"/>
        <v>https://www.healthcarevaluehub.org/affordability-snapshot/Indiana</v>
      </c>
    </row>
    <row r="1343" spans="1:13" ht="41.2" customHeight="1" x14ac:dyDescent="0.55000000000000004">
      <c r="A1343" s="12">
        <v>1342</v>
      </c>
      <c r="B1343" t="s">
        <v>44</v>
      </c>
      <c r="C1343" s="1" t="str" cm="1">
        <f t="array" ref="C1343">_xlfn.SWITCH(B1343,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343" s="1" t="s">
        <v>271</v>
      </c>
      <c r="E1343" s="1" t="s">
        <v>518</v>
      </c>
      <c r="F1343" s="69" t="s">
        <v>786</v>
      </c>
      <c r="G1343" s="70" t="s">
        <v>787</v>
      </c>
      <c r="H1343" s="108">
        <v>0</v>
      </c>
      <c r="I1343" s="97" t="s">
        <v>788</v>
      </c>
      <c r="J1343" s="109"/>
      <c r="K1343" s="1" t="str">
        <f t="shared" si="43"/>
        <v>Not Active</v>
      </c>
      <c r="L1343" s="125" t="s">
        <v>805</v>
      </c>
      <c r="M1343" s="1" t="str">
        <f t="shared" si="44"/>
        <v>https://www.healthcarevaluehub.org/affordability-snapshot/Iowa</v>
      </c>
    </row>
    <row r="1344" spans="1:13" ht="41.2" customHeight="1" x14ac:dyDescent="0.55000000000000004">
      <c r="A1344" s="12">
        <v>1343</v>
      </c>
      <c r="B1344" t="s">
        <v>46</v>
      </c>
      <c r="C1344" s="1" t="str" cm="1">
        <f t="array" ref="C1344">_xlfn.SWITCH(B1344,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344" s="1" t="s">
        <v>271</v>
      </c>
      <c r="E1344" s="1" t="s">
        <v>518</v>
      </c>
      <c r="F1344" s="69" t="s">
        <v>786</v>
      </c>
      <c r="G1344" s="70" t="s">
        <v>787</v>
      </c>
      <c r="H1344" s="108">
        <v>0</v>
      </c>
      <c r="I1344" s="97" t="s">
        <v>788</v>
      </c>
      <c r="J1344" s="109"/>
      <c r="K1344" s="1" t="str">
        <f t="shared" si="43"/>
        <v>Not Active</v>
      </c>
      <c r="L1344" s="125" t="s">
        <v>806</v>
      </c>
      <c r="M1344" s="1" t="str">
        <f t="shared" si="44"/>
        <v>https://www.healthcarevaluehub.org/affordability-snapshot/Kansas</v>
      </c>
    </row>
    <row r="1345" spans="1:13" ht="41.2" customHeight="1" x14ac:dyDescent="0.55000000000000004">
      <c r="A1345" s="12">
        <v>1344</v>
      </c>
      <c r="B1345" t="s">
        <v>47</v>
      </c>
      <c r="C1345" s="1" t="str" cm="1">
        <f t="array" ref="C1345">_xlfn.SWITCH(B1345,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345" s="1" t="s">
        <v>271</v>
      </c>
      <c r="E1345" s="1" t="s">
        <v>518</v>
      </c>
      <c r="F1345" s="69" t="s">
        <v>786</v>
      </c>
      <c r="G1345" s="70" t="s">
        <v>787</v>
      </c>
      <c r="H1345" s="108">
        <v>0</v>
      </c>
      <c r="I1345" s="97" t="s">
        <v>788</v>
      </c>
      <c r="J1345" s="109"/>
      <c r="K1345" s="1" t="str">
        <f t="shared" si="43"/>
        <v>Not Active</v>
      </c>
      <c r="L1345" s="125" t="s">
        <v>807</v>
      </c>
      <c r="M1345" s="1" t="str">
        <f t="shared" si="44"/>
        <v>https://www.healthcarevaluehub.org/affordability-snapshot/Kentucky</v>
      </c>
    </row>
    <row r="1346" spans="1:13" ht="41.2" customHeight="1" x14ac:dyDescent="0.55000000000000004">
      <c r="A1346" s="12">
        <v>1345</v>
      </c>
      <c r="B1346" t="s">
        <v>48</v>
      </c>
      <c r="C1346" s="1" t="str" cm="1">
        <f t="array" ref="C1346">_xlfn.SWITCH(B1346,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346" s="1" t="s">
        <v>271</v>
      </c>
      <c r="E1346" s="1" t="s">
        <v>518</v>
      </c>
      <c r="F1346" s="69" t="s">
        <v>786</v>
      </c>
      <c r="G1346" s="70" t="s">
        <v>787</v>
      </c>
      <c r="H1346" s="108">
        <v>0</v>
      </c>
      <c r="I1346" s="97" t="s">
        <v>792</v>
      </c>
      <c r="J1346" s="109"/>
      <c r="K1346" s="1" t="str">
        <f t="shared" si="43"/>
        <v>Not Active</v>
      </c>
      <c r="L1346" s="125" t="s">
        <v>793</v>
      </c>
      <c r="M1346" s="1" t="str">
        <f t="shared" si="44"/>
        <v>https://www.healthcarevaluehub.org/affordability-snapshot/Louisiana</v>
      </c>
    </row>
    <row r="1347" spans="1:13" ht="41.2" customHeight="1" x14ac:dyDescent="0.55000000000000004">
      <c r="A1347" s="12">
        <v>1346</v>
      </c>
      <c r="B1347" t="s">
        <v>49</v>
      </c>
      <c r="C1347" s="1" t="str" cm="1">
        <f t="array" ref="C1347">_xlfn.SWITCH(B1347,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347" s="1" t="s">
        <v>271</v>
      </c>
      <c r="E1347" s="1" t="s">
        <v>518</v>
      </c>
      <c r="F1347" s="69" t="s">
        <v>786</v>
      </c>
      <c r="G1347" s="70" t="s">
        <v>787</v>
      </c>
      <c r="H1347" s="108">
        <v>0</v>
      </c>
      <c r="I1347" s="97" t="s">
        <v>792</v>
      </c>
      <c r="J1347" s="109"/>
      <c r="K1347" s="1" t="str">
        <f t="shared" ref="K1347:K1410" si="45">IF(H1347=1,"Fully Active",
IF(H1347=0.5,"Partially Implemented","Not Active"))</f>
        <v>Not Active</v>
      </c>
      <c r="L1347" s="125" t="s">
        <v>793</v>
      </c>
      <c r="M1347" s="1" t="str">
        <f t="shared" si="44"/>
        <v>https://www.healthcarevaluehub.org/affordability-snapshot/Maine</v>
      </c>
    </row>
    <row r="1348" spans="1:13" ht="41.2" customHeight="1" x14ac:dyDescent="0.55000000000000004">
      <c r="A1348" s="12">
        <v>1347</v>
      </c>
      <c r="B1348" t="s">
        <v>50</v>
      </c>
      <c r="C1348" s="1" t="str" cm="1">
        <f t="array" ref="C1348">_xlfn.SWITCH(B1348,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348" s="1" t="s">
        <v>271</v>
      </c>
      <c r="E1348" s="1" t="s">
        <v>518</v>
      </c>
      <c r="F1348" s="69" t="s">
        <v>786</v>
      </c>
      <c r="G1348" s="70" t="s">
        <v>787</v>
      </c>
      <c r="H1348" s="108">
        <v>0</v>
      </c>
      <c r="I1348" s="97" t="s">
        <v>788</v>
      </c>
      <c r="J1348" s="109"/>
      <c r="K1348" s="1" t="str">
        <f t="shared" si="45"/>
        <v>Not Active</v>
      </c>
      <c r="L1348" s="125" t="s">
        <v>808</v>
      </c>
      <c r="M1348" s="1" t="str">
        <f t="shared" si="44"/>
        <v>https://www.healthcarevaluehub.org/affordability-snapshot/Maryland</v>
      </c>
    </row>
    <row r="1349" spans="1:13" ht="41.2" customHeight="1" x14ac:dyDescent="0.55000000000000004">
      <c r="A1349" s="12">
        <v>1348</v>
      </c>
      <c r="B1349" t="s">
        <v>51</v>
      </c>
      <c r="C1349" s="1" t="str" cm="1">
        <f t="array" ref="C1349">_xlfn.SWITCH(B1349,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349" s="1" t="s">
        <v>271</v>
      </c>
      <c r="E1349" s="1" t="s">
        <v>518</v>
      </c>
      <c r="F1349" s="69" t="s">
        <v>786</v>
      </c>
      <c r="G1349" s="70" t="s">
        <v>787</v>
      </c>
      <c r="H1349" s="108">
        <v>0</v>
      </c>
      <c r="I1349" s="97" t="s">
        <v>788</v>
      </c>
      <c r="J1349" s="109"/>
      <c r="K1349" s="1" t="str">
        <f t="shared" si="45"/>
        <v>Not Active</v>
      </c>
      <c r="L1349" s="125" t="s">
        <v>809</v>
      </c>
      <c r="M1349" s="1" t="str">
        <f t="shared" si="44"/>
        <v>https://www.healthcarevaluehub.org/affordability-snapshot/Massachusetts</v>
      </c>
    </row>
    <row r="1350" spans="1:13" ht="41.2" customHeight="1" x14ac:dyDescent="0.55000000000000004">
      <c r="A1350" s="12">
        <v>1349</v>
      </c>
      <c r="B1350" t="s">
        <v>52</v>
      </c>
      <c r="C1350" s="1" t="str" cm="1">
        <f t="array" ref="C1350">_xlfn.SWITCH(B1350,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350" s="1" t="s">
        <v>271</v>
      </c>
      <c r="E1350" s="1" t="s">
        <v>518</v>
      </c>
      <c r="F1350" s="69" t="s">
        <v>786</v>
      </c>
      <c r="G1350" s="70" t="s">
        <v>787</v>
      </c>
      <c r="H1350" s="108">
        <v>0</v>
      </c>
      <c r="I1350" s="97" t="s">
        <v>792</v>
      </c>
      <c r="J1350" s="109"/>
      <c r="K1350" s="1" t="str">
        <f t="shared" si="45"/>
        <v>Not Active</v>
      </c>
      <c r="L1350" s="125" t="s">
        <v>793</v>
      </c>
      <c r="M1350" s="1" t="str">
        <f t="shared" si="44"/>
        <v>https://www.healthcarevaluehub.org/affordability-snapshot/Michigan</v>
      </c>
    </row>
    <row r="1351" spans="1:13" ht="41.2" customHeight="1" x14ac:dyDescent="0.55000000000000004">
      <c r="A1351" s="12">
        <v>1350</v>
      </c>
      <c r="B1351" t="s">
        <v>53</v>
      </c>
      <c r="C1351" s="1" t="str" cm="1">
        <f t="array" ref="C1351">_xlfn.SWITCH(B1351,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351" s="1" t="s">
        <v>271</v>
      </c>
      <c r="E1351" s="1" t="s">
        <v>518</v>
      </c>
      <c r="F1351" s="69" t="s">
        <v>786</v>
      </c>
      <c r="G1351" s="70" t="s">
        <v>787</v>
      </c>
      <c r="H1351" s="108">
        <v>0</v>
      </c>
      <c r="I1351" s="97" t="s">
        <v>788</v>
      </c>
      <c r="J1351" s="109"/>
      <c r="K1351" s="1" t="str">
        <f t="shared" si="45"/>
        <v>Not Active</v>
      </c>
      <c r="L1351" s="125" t="s">
        <v>810</v>
      </c>
      <c r="M1351" s="1" t="str">
        <f t="shared" si="44"/>
        <v>https://www.healthcarevaluehub.org/affordability-snapshot/Minnesota</v>
      </c>
    </row>
    <row r="1352" spans="1:13" ht="41.2" customHeight="1" x14ac:dyDescent="0.55000000000000004">
      <c r="A1352" s="12">
        <v>1351</v>
      </c>
      <c r="B1352" t="s">
        <v>54</v>
      </c>
      <c r="C1352" s="1" t="str" cm="1">
        <f t="array" ref="C1352">_xlfn.SWITCH(B1352,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352" s="1" t="s">
        <v>271</v>
      </c>
      <c r="E1352" s="1" t="s">
        <v>518</v>
      </c>
      <c r="F1352" s="69" t="s">
        <v>786</v>
      </c>
      <c r="G1352" s="70" t="s">
        <v>787</v>
      </c>
      <c r="H1352" s="108">
        <v>0</v>
      </c>
      <c r="I1352" s="97" t="s">
        <v>788</v>
      </c>
      <c r="J1352" s="109"/>
      <c r="K1352" s="1" t="str">
        <f t="shared" si="45"/>
        <v>Not Active</v>
      </c>
      <c r="L1352" s="125" t="s">
        <v>811</v>
      </c>
      <c r="M1352" s="1" t="str">
        <f t="shared" si="44"/>
        <v>https://www.healthcarevaluehub.org/affordability-snapshot/Mississippi</v>
      </c>
    </row>
    <row r="1353" spans="1:13" ht="41.2" customHeight="1" x14ac:dyDescent="0.55000000000000004">
      <c r="A1353" s="12">
        <v>1352</v>
      </c>
      <c r="B1353" t="s">
        <v>55</v>
      </c>
      <c r="C1353" s="1" t="str" cm="1">
        <f t="array" ref="C1353">_xlfn.SWITCH(B1353,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353" s="1" t="s">
        <v>271</v>
      </c>
      <c r="E1353" s="1" t="s">
        <v>518</v>
      </c>
      <c r="F1353" s="69" t="s">
        <v>786</v>
      </c>
      <c r="G1353" s="70" t="s">
        <v>787</v>
      </c>
      <c r="H1353" s="108">
        <v>0</v>
      </c>
      <c r="I1353" s="97" t="s">
        <v>792</v>
      </c>
      <c r="J1353" s="109"/>
      <c r="K1353" s="1" t="str">
        <f t="shared" si="45"/>
        <v>Not Active</v>
      </c>
      <c r="L1353" s="125" t="s">
        <v>793</v>
      </c>
      <c r="M1353" s="1" t="str">
        <f t="shared" si="44"/>
        <v>https://www.healthcarevaluehub.org/affordability-snapshot/Missouri</v>
      </c>
    </row>
    <row r="1354" spans="1:13" ht="41.2" customHeight="1" x14ac:dyDescent="0.55000000000000004">
      <c r="A1354" s="12">
        <v>1353</v>
      </c>
      <c r="B1354" t="s">
        <v>56</v>
      </c>
      <c r="C1354" s="1" t="str" cm="1">
        <f t="array" ref="C1354">_xlfn.SWITCH(B1354,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354" s="1" t="s">
        <v>271</v>
      </c>
      <c r="E1354" s="1" t="s">
        <v>518</v>
      </c>
      <c r="F1354" s="69" t="s">
        <v>786</v>
      </c>
      <c r="G1354" s="70" t="s">
        <v>787</v>
      </c>
      <c r="H1354" s="108">
        <v>0</v>
      </c>
      <c r="I1354" s="97" t="s">
        <v>788</v>
      </c>
      <c r="J1354" s="109"/>
      <c r="K1354" s="1" t="str">
        <f t="shared" si="45"/>
        <v>Not Active</v>
      </c>
      <c r="L1354" s="125" t="s">
        <v>812</v>
      </c>
      <c r="M1354" s="1" t="str">
        <f t="shared" si="44"/>
        <v>https://www.healthcarevaluehub.org/affordability-snapshot/Montana</v>
      </c>
    </row>
    <row r="1355" spans="1:13" ht="41.2" customHeight="1" x14ac:dyDescent="0.55000000000000004">
      <c r="A1355" s="12">
        <v>1354</v>
      </c>
      <c r="B1355" t="s">
        <v>57</v>
      </c>
      <c r="C1355" s="1" t="str" cm="1">
        <f t="array" ref="C1355">_xlfn.SWITCH(B1355,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355" s="1" t="s">
        <v>271</v>
      </c>
      <c r="E1355" s="1" t="s">
        <v>518</v>
      </c>
      <c r="F1355" s="69" t="s">
        <v>786</v>
      </c>
      <c r="G1355" s="70" t="s">
        <v>787</v>
      </c>
      <c r="H1355" s="108">
        <v>0</v>
      </c>
      <c r="I1355" s="97" t="s">
        <v>788</v>
      </c>
      <c r="J1355" s="109"/>
      <c r="K1355" s="1" t="str">
        <f t="shared" si="45"/>
        <v>Not Active</v>
      </c>
      <c r="L1355" s="125" t="s">
        <v>813</v>
      </c>
      <c r="M1355" s="1" t="str">
        <f t="shared" si="44"/>
        <v>https://www.healthcarevaluehub.org/affordability-snapshot/Nebraska</v>
      </c>
    </row>
    <row r="1356" spans="1:13" ht="41.2" customHeight="1" x14ac:dyDescent="0.55000000000000004">
      <c r="A1356" s="12">
        <v>1355</v>
      </c>
      <c r="B1356" t="s">
        <v>58</v>
      </c>
      <c r="C1356" s="1" t="str" cm="1">
        <f t="array" ref="C1356">_xlfn.SWITCH(B1356,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356" s="1" t="s">
        <v>271</v>
      </c>
      <c r="E1356" s="1" t="s">
        <v>518</v>
      </c>
      <c r="F1356" s="69" t="s">
        <v>786</v>
      </c>
      <c r="G1356" s="70" t="s">
        <v>787</v>
      </c>
      <c r="H1356" s="108">
        <v>0</v>
      </c>
      <c r="I1356" s="97" t="s">
        <v>788</v>
      </c>
      <c r="J1356" s="109"/>
      <c r="K1356" s="1" t="str">
        <f t="shared" si="45"/>
        <v>Not Active</v>
      </c>
      <c r="L1356" s="125" t="s">
        <v>814</v>
      </c>
      <c r="M1356" s="1" t="str">
        <f t="shared" si="44"/>
        <v>https://www.healthcarevaluehub.org/affordability-snapshot/Nevada</v>
      </c>
    </row>
    <row r="1357" spans="1:13" ht="41.2" customHeight="1" x14ac:dyDescent="0.55000000000000004">
      <c r="A1357" s="12">
        <v>1356</v>
      </c>
      <c r="B1357" t="s">
        <v>59</v>
      </c>
      <c r="C1357" s="1" t="str" cm="1">
        <f t="array" ref="C1357">_xlfn.SWITCH(B1357,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357" s="1" t="s">
        <v>271</v>
      </c>
      <c r="E1357" s="1" t="s">
        <v>518</v>
      </c>
      <c r="F1357" s="69" t="s">
        <v>786</v>
      </c>
      <c r="G1357" s="70" t="s">
        <v>787</v>
      </c>
      <c r="H1357" s="108">
        <v>0</v>
      </c>
      <c r="I1357" s="97" t="s">
        <v>788</v>
      </c>
      <c r="J1357" s="109"/>
      <c r="K1357" s="1" t="str">
        <f t="shared" si="45"/>
        <v>Not Active</v>
      </c>
      <c r="L1357" s="125" t="s">
        <v>815</v>
      </c>
      <c r="M1357" s="1" t="str">
        <f t="shared" si="44"/>
        <v>https://www.healthcarevaluehub.org/affordability-snapshot/New Hampshire</v>
      </c>
    </row>
    <row r="1358" spans="1:13" ht="41.2" customHeight="1" x14ac:dyDescent="0.55000000000000004">
      <c r="A1358" s="12">
        <v>1357</v>
      </c>
      <c r="B1358" t="s">
        <v>60</v>
      </c>
      <c r="C1358" s="1" t="str" cm="1">
        <f t="array" ref="C1358">_xlfn.SWITCH(B1358,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358" s="1" t="s">
        <v>271</v>
      </c>
      <c r="E1358" s="1" t="s">
        <v>518</v>
      </c>
      <c r="F1358" s="69" t="s">
        <v>786</v>
      </c>
      <c r="G1358" s="70" t="s">
        <v>787</v>
      </c>
      <c r="H1358" s="108">
        <v>0</v>
      </c>
      <c r="I1358" s="97" t="s">
        <v>788</v>
      </c>
      <c r="J1358" s="109"/>
      <c r="K1358" s="1" t="str">
        <f t="shared" si="45"/>
        <v>Not Active</v>
      </c>
      <c r="L1358" s="125" t="s">
        <v>816</v>
      </c>
      <c r="M1358" s="1" t="str">
        <f t="shared" si="44"/>
        <v>https://www.healthcarevaluehub.org/affordability-snapshot/New Jersey</v>
      </c>
    </row>
    <row r="1359" spans="1:13" ht="41.2" customHeight="1" x14ac:dyDescent="0.55000000000000004">
      <c r="A1359" s="12">
        <v>1358</v>
      </c>
      <c r="B1359" t="s">
        <v>61</v>
      </c>
      <c r="C1359" s="1" t="str" cm="1">
        <f t="array" ref="C1359">_xlfn.SWITCH(B1359,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359" s="1" t="s">
        <v>271</v>
      </c>
      <c r="E1359" s="1" t="s">
        <v>518</v>
      </c>
      <c r="F1359" s="69" t="s">
        <v>786</v>
      </c>
      <c r="G1359" s="70" t="s">
        <v>787</v>
      </c>
      <c r="H1359" s="108">
        <v>1</v>
      </c>
      <c r="I1359" s="97" t="s">
        <v>797</v>
      </c>
      <c r="J1359" s="109" t="s">
        <v>817</v>
      </c>
      <c r="K1359" s="1" t="str">
        <f t="shared" si="45"/>
        <v>Fully Active</v>
      </c>
      <c r="L1359" s="125" t="s">
        <v>818</v>
      </c>
      <c r="M1359" s="1" t="str">
        <f t="shared" si="44"/>
        <v>https://www.healthcarevaluehub.org/affordability-snapshot/New Mexico</v>
      </c>
    </row>
    <row r="1360" spans="1:13" ht="41.2" customHeight="1" x14ac:dyDescent="0.55000000000000004">
      <c r="A1360" s="12">
        <v>1359</v>
      </c>
      <c r="B1360" t="s">
        <v>62</v>
      </c>
      <c r="C1360" s="1" t="str" cm="1">
        <f t="array" ref="C1360">_xlfn.SWITCH(B1360,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360" s="1" t="s">
        <v>271</v>
      </c>
      <c r="E1360" s="1" t="s">
        <v>518</v>
      </c>
      <c r="F1360" s="69" t="s">
        <v>786</v>
      </c>
      <c r="G1360" s="70" t="s">
        <v>787</v>
      </c>
      <c r="H1360" s="108">
        <v>0</v>
      </c>
      <c r="I1360" s="97" t="s">
        <v>788</v>
      </c>
      <c r="J1360" s="109"/>
      <c r="K1360" s="1" t="str">
        <f t="shared" si="45"/>
        <v>Not Active</v>
      </c>
      <c r="L1360" s="125" t="s">
        <v>819</v>
      </c>
      <c r="M1360" s="1" t="str">
        <f t="shared" si="44"/>
        <v>https://www.healthcarevaluehub.org/affordability-snapshot/New York</v>
      </c>
    </row>
    <row r="1361" spans="1:13" ht="41.2" customHeight="1" x14ac:dyDescent="0.55000000000000004">
      <c r="A1361" s="12">
        <v>1360</v>
      </c>
      <c r="B1361" t="s">
        <v>63</v>
      </c>
      <c r="C1361" s="1" t="str" cm="1">
        <f t="array" ref="C1361">_xlfn.SWITCH(B1361,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361" s="1" t="s">
        <v>271</v>
      </c>
      <c r="E1361" s="1" t="s">
        <v>518</v>
      </c>
      <c r="F1361" s="69" t="s">
        <v>786</v>
      </c>
      <c r="G1361" s="70" t="s">
        <v>787</v>
      </c>
      <c r="H1361" s="108">
        <v>0</v>
      </c>
      <c r="I1361" s="97" t="s">
        <v>788</v>
      </c>
      <c r="J1361" s="109"/>
      <c r="K1361" s="1" t="str">
        <f t="shared" si="45"/>
        <v>Not Active</v>
      </c>
      <c r="L1361" s="125" t="s">
        <v>820</v>
      </c>
      <c r="M1361" s="1" t="str">
        <f t="shared" si="44"/>
        <v>https://www.healthcarevaluehub.org/affordability-snapshot/North Carolina</v>
      </c>
    </row>
    <row r="1362" spans="1:13" ht="41.2" customHeight="1" x14ac:dyDescent="0.55000000000000004">
      <c r="A1362" s="12">
        <v>1361</v>
      </c>
      <c r="B1362" t="s">
        <v>64</v>
      </c>
      <c r="C1362" s="1" t="str" cm="1">
        <f t="array" ref="C1362">_xlfn.SWITCH(B1362,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362" s="1" t="s">
        <v>271</v>
      </c>
      <c r="E1362" s="1" t="s">
        <v>518</v>
      </c>
      <c r="F1362" s="69" t="s">
        <v>786</v>
      </c>
      <c r="G1362" s="70" t="s">
        <v>787</v>
      </c>
      <c r="H1362" s="108">
        <v>0</v>
      </c>
      <c r="I1362" s="97" t="s">
        <v>788</v>
      </c>
      <c r="J1362" s="109"/>
      <c r="K1362" s="1" t="str">
        <f t="shared" si="45"/>
        <v>Not Active</v>
      </c>
      <c r="L1362" s="125" t="s">
        <v>821</v>
      </c>
      <c r="M1362" s="1" t="str">
        <f t="shared" si="44"/>
        <v>https://www.healthcarevaluehub.org/affordability-snapshot/North Dakota</v>
      </c>
    </row>
    <row r="1363" spans="1:13" ht="41.2" customHeight="1" x14ac:dyDescent="0.55000000000000004">
      <c r="A1363" s="12">
        <v>1362</v>
      </c>
      <c r="B1363" t="s">
        <v>65</v>
      </c>
      <c r="C1363" s="1" t="str" cm="1">
        <f t="array" ref="C1363">_xlfn.SWITCH(B1363,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363" s="1" t="s">
        <v>271</v>
      </c>
      <c r="E1363" s="1" t="s">
        <v>518</v>
      </c>
      <c r="F1363" s="69" t="s">
        <v>786</v>
      </c>
      <c r="G1363" s="70" t="s">
        <v>787</v>
      </c>
      <c r="H1363" s="108">
        <v>0</v>
      </c>
      <c r="I1363" s="97" t="s">
        <v>788</v>
      </c>
      <c r="J1363" s="109"/>
      <c r="K1363" s="1" t="str">
        <f t="shared" si="45"/>
        <v>Not Active</v>
      </c>
      <c r="L1363" s="125" t="s">
        <v>822</v>
      </c>
      <c r="M1363" s="1" t="str">
        <f t="shared" si="44"/>
        <v>https://www.healthcarevaluehub.org/affordability-snapshot/Ohio</v>
      </c>
    </row>
    <row r="1364" spans="1:13" ht="41.2" customHeight="1" x14ac:dyDescent="0.55000000000000004">
      <c r="A1364" s="12">
        <v>1363</v>
      </c>
      <c r="B1364" t="s">
        <v>66</v>
      </c>
      <c r="C1364" s="1" t="str" cm="1">
        <f t="array" ref="C1364">_xlfn.SWITCH(B1364,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364" s="1" t="s">
        <v>271</v>
      </c>
      <c r="E1364" s="1" t="s">
        <v>518</v>
      </c>
      <c r="F1364" s="69" t="s">
        <v>786</v>
      </c>
      <c r="G1364" s="70" t="s">
        <v>787</v>
      </c>
      <c r="H1364" s="108">
        <v>0</v>
      </c>
      <c r="I1364" s="97" t="s">
        <v>788</v>
      </c>
      <c r="J1364" s="109"/>
      <c r="K1364" s="1" t="str">
        <f t="shared" si="45"/>
        <v>Not Active</v>
      </c>
      <c r="L1364" s="125" t="s">
        <v>823</v>
      </c>
      <c r="M1364" s="1" t="str">
        <f t="shared" si="44"/>
        <v>https://www.healthcarevaluehub.org/affordability-snapshot/Oklahoma</v>
      </c>
    </row>
    <row r="1365" spans="1:13" ht="41.2" customHeight="1" x14ac:dyDescent="0.55000000000000004">
      <c r="A1365" s="12">
        <v>1364</v>
      </c>
      <c r="B1365" t="s">
        <v>69</v>
      </c>
      <c r="C1365" s="1" t="str" cm="1">
        <f t="array" ref="C1365">_xlfn.SWITCH(B1365,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365" s="1" t="s">
        <v>271</v>
      </c>
      <c r="E1365" s="1" t="s">
        <v>518</v>
      </c>
      <c r="F1365" s="69" t="s">
        <v>786</v>
      </c>
      <c r="G1365" s="70" t="s">
        <v>787</v>
      </c>
      <c r="H1365" s="108">
        <v>0</v>
      </c>
      <c r="I1365" s="97" t="s">
        <v>788</v>
      </c>
      <c r="J1365" s="109"/>
      <c r="K1365" s="1" t="str">
        <f t="shared" si="45"/>
        <v>Not Active</v>
      </c>
      <c r="L1365" s="125" t="s">
        <v>824</v>
      </c>
      <c r="M1365" s="1" t="str">
        <f t="shared" ref="M1365:M1428" si="46">"https://www.healthcarevaluehub.org/affordability-snapshot/"&amp;B1365</f>
        <v>https://www.healthcarevaluehub.org/affordability-snapshot/Oregon</v>
      </c>
    </row>
    <row r="1366" spans="1:13" ht="41.2" customHeight="1" x14ac:dyDescent="0.55000000000000004">
      <c r="A1366" s="12">
        <v>1365</v>
      </c>
      <c r="B1366" t="s">
        <v>70</v>
      </c>
      <c r="C1366" s="1" t="str" cm="1">
        <f t="array" ref="C1366">_xlfn.SWITCH(B1366,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366" s="1" t="s">
        <v>271</v>
      </c>
      <c r="E1366" s="1" t="s">
        <v>518</v>
      </c>
      <c r="F1366" s="69" t="s">
        <v>786</v>
      </c>
      <c r="G1366" s="70" t="s">
        <v>787</v>
      </c>
      <c r="H1366" s="108">
        <v>0</v>
      </c>
      <c r="I1366" s="97" t="s">
        <v>788</v>
      </c>
      <c r="J1366" s="109"/>
      <c r="K1366" s="1" t="str">
        <f t="shared" si="45"/>
        <v>Not Active</v>
      </c>
      <c r="L1366" s="125" t="s">
        <v>825</v>
      </c>
      <c r="M1366" s="1" t="str">
        <f t="shared" si="46"/>
        <v>https://www.healthcarevaluehub.org/affordability-snapshot/Pennsylvania</v>
      </c>
    </row>
    <row r="1367" spans="1:13" ht="41.2" customHeight="1" x14ac:dyDescent="0.55000000000000004">
      <c r="A1367" s="12">
        <v>1366</v>
      </c>
      <c r="B1367" t="s">
        <v>71</v>
      </c>
      <c r="C1367" s="1" t="str" cm="1">
        <f t="array" ref="C1367">_xlfn.SWITCH(B1367,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367" s="1" t="s">
        <v>271</v>
      </c>
      <c r="E1367" s="1" t="s">
        <v>518</v>
      </c>
      <c r="F1367" s="69" t="s">
        <v>786</v>
      </c>
      <c r="G1367" s="70" t="s">
        <v>787</v>
      </c>
      <c r="H1367" s="108">
        <v>0</v>
      </c>
      <c r="I1367" s="97" t="s">
        <v>792</v>
      </c>
      <c r="J1367" s="109"/>
      <c r="K1367" s="1" t="str">
        <f t="shared" si="45"/>
        <v>Not Active</v>
      </c>
      <c r="L1367" s="125" t="s">
        <v>793</v>
      </c>
      <c r="M1367" s="1" t="str">
        <f t="shared" si="46"/>
        <v>https://www.healthcarevaluehub.org/affordability-snapshot/Rhode Island</v>
      </c>
    </row>
    <row r="1368" spans="1:13" ht="41.2" customHeight="1" x14ac:dyDescent="0.55000000000000004">
      <c r="A1368" s="12">
        <v>1367</v>
      </c>
      <c r="B1368" t="s">
        <v>72</v>
      </c>
      <c r="C1368" s="1" t="str" cm="1">
        <f t="array" ref="C1368">_xlfn.SWITCH(B1368,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368" s="1" t="s">
        <v>271</v>
      </c>
      <c r="E1368" s="1" t="s">
        <v>518</v>
      </c>
      <c r="F1368" s="69" t="s">
        <v>786</v>
      </c>
      <c r="G1368" s="70" t="s">
        <v>787</v>
      </c>
      <c r="H1368" s="108">
        <v>0</v>
      </c>
      <c r="I1368" s="97" t="s">
        <v>788</v>
      </c>
      <c r="J1368" s="109"/>
      <c r="K1368" s="1" t="str">
        <f t="shared" si="45"/>
        <v>Not Active</v>
      </c>
      <c r="L1368" s="125" t="s">
        <v>826</v>
      </c>
      <c r="M1368" s="1" t="str">
        <f t="shared" si="46"/>
        <v>https://www.healthcarevaluehub.org/affordability-snapshot/South Carolina</v>
      </c>
    </row>
    <row r="1369" spans="1:13" ht="41.2" customHeight="1" x14ac:dyDescent="0.55000000000000004">
      <c r="A1369" s="12">
        <v>1368</v>
      </c>
      <c r="B1369" t="s">
        <v>73</v>
      </c>
      <c r="C1369" s="1" t="str" cm="1">
        <f t="array" ref="C1369">_xlfn.SWITCH(B1369,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369" s="1" t="s">
        <v>271</v>
      </c>
      <c r="E1369" s="1" t="s">
        <v>518</v>
      </c>
      <c r="F1369" s="69" t="s">
        <v>786</v>
      </c>
      <c r="G1369" s="70" t="s">
        <v>787</v>
      </c>
      <c r="H1369" s="108">
        <v>0</v>
      </c>
      <c r="I1369" s="97" t="s">
        <v>788</v>
      </c>
      <c r="J1369" s="109"/>
      <c r="K1369" s="1" t="str">
        <f t="shared" si="45"/>
        <v>Not Active</v>
      </c>
      <c r="L1369" s="125" t="s">
        <v>827</v>
      </c>
      <c r="M1369" s="1" t="str">
        <f t="shared" si="46"/>
        <v>https://www.healthcarevaluehub.org/affordability-snapshot/South Dakota</v>
      </c>
    </row>
    <row r="1370" spans="1:13" ht="41.2" customHeight="1" x14ac:dyDescent="0.55000000000000004">
      <c r="A1370" s="12">
        <v>1369</v>
      </c>
      <c r="B1370" t="s">
        <v>74</v>
      </c>
      <c r="C1370" s="1" t="str" cm="1">
        <f t="array" ref="C1370">_xlfn.SWITCH(B1370,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370" s="1" t="s">
        <v>271</v>
      </c>
      <c r="E1370" s="1" t="s">
        <v>518</v>
      </c>
      <c r="F1370" s="69" t="s">
        <v>786</v>
      </c>
      <c r="G1370" s="70" t="s">
        <v>787</v>
      </c>
      <c r="H1370" s="108">
        <v>0</v>
      </c>
      <c r="I1370" s="97" t="s">
        <v>788</v>
      </c>
      <c r="J1370" s="109"/>
      <c r="K1370" s="1" t="str">
        <f t="shared" si="45"/>
        <v>Not Active</v>
      </c>
      <c r="L1370" s="125" t="s">
        <v>828</v>
      </c>
      <c r="M1370" s="1" t="str">
        <f t="shared" si="46"/>
        <v>https://www.healthcarevaluehub.org/affordability-snapshot/Tennessee</v>
      </c>
    </row>
    <row r="1371" spans="1:13" ht="41.2" customHeight="1" x14ac:dyDescent="0.55000000000000004">
      <c r="A1371" s="12">
        <v>1370</v>
      </c>
      <c r="B1371" t="s">
        <v>77</v>
      </c>
      <c r="C1371" s="1" t="str" cm="1">
        <f t="array" ref="C1371">_xlfn.SWITCH(B1371,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371" s="1" t="s">
        <v>271</v>
      </c>
      <c r="E1371" s="1" t="s">
        <v>518</v>
      </c>
      <c r="F1371" s="69" t="s">
        <v>786</v>
      </c>
      <c r="G1371" s="70" t="s">
        <v>787</v>
      </c>
      <c r="H1371" s="108">
        <v>0</v>
      </c>
      <c r="I1371" s="97" t="s">
        <v>788</v>
      </c>
      <c r="J1371" s="109"/>
      <c r="K1371" s="1" t="str">
        <f t="shared" si="45"/>
        <v>Not Active</v>
      </c>
      <c r="L1371" s="125" t="s">
        <v>829</v>
      </c>
      <c r="M1371" s="1" t="str">
        <f t="shared" si="46"/>
        <v>https://www.healthcarevaluehub.org/affordability-snapshot/Texas</v>
      </c>
    </row>
    <row r="1372" spans="1:13" ht="41.2" customHeight="1" x14ac:dyDescent="0.55000000000000004">
      <c r="A1372" s="12">
        <v>1371</v>
      </c>
      <c r="B1372" t="s">
        <v>78</v>
      </c>
      <c r="C1372" s="1" t="str" cm="1">
        <f t="array" ref="C1372">_xlfn.SWITCH(B1372,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372" s="1" t="s">
        <v>271</v>
      </c>
      <c r="E1372" s="1" t="s">
        <v>518</v>
      </c>
      <c r="F1372" s="69" t="s">
        <v>786</v>
      </c>
      <c r="G1372" s="70" t="s">
        <v>787</v>
      </c>
      <c r="H1372" s="108">
        <v>0</v>
      </c>
      <c r="I1372" s="97" t="s">
        <v>788</v>
      </c>
      <c r="J1372" s="109"/>
      <c r="K1372" s="1" t="str">
        <f t="shared" si="45"/>
        <v>Not Active</v>
      </c>
      <c r="L1372" s="125" t="s">
        <v>830</v>
      </c>
      <c r="M1372" s="1" t="str">
        <f t="shared" si="46"/>
        <v>https://www.healthcarevaluehub.org/affordability-snapshot/Utah</v>
      </c>
    </row>
    <row r="1373" spans="1:13" ht="41.2" customHeight="1" x14ac:dyDescent="0.55000000000000004">
      <c r="A1373" s="12">
        <v>1372</v>
      </c>
      <c r="B1373" t="s">
        <v>79</v>
      </c>
      <c r="C1373" s="1" t="str" cm="1">
        <f t="array" ref="C1373">_xlfn.SWITCH(B1373,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373" s="1" t="s">
        <v>271</v>
      </c>
      <c r="E1373" s="1" t="s">
        <v>518</v>
      </c>
      <c r="F1373" s="69" t="s">
        <v>786</v>
      </c>
      <c r="G1373" s="70" t="s">
        <v>787</v>
      </c>
      <c r="H1373" s="108">
        <v>0</v>
      </c>
      <c r="I1373" s="97" t="s">
        <v>788</v>
      </c>
      <c r="J1373" s="109"/>
      <c r="K1373" s="1" t="str">
        <f t="shared" si="45"/>
        <v>Not Active</v>
      </c>
      <c r="L1373" s="125" t="s">
        <v>831</v>
      </c>
      <c r="M1373" s="1" t="str">
        <f t="shared" si="46"/>
        <v>https://www.healthcarevaluehub.org/affordability-snapshot/Vermont</v>
      </c>
    </row>
    <row r="1374" spans="1:13" ht="41.2" customHeight="1" x14ac:dyDescent="0.55000000000000004">
      <c r="A1374" s="12">
        <v>1373</v>
      </c>
      <c r="B1374" t="s">
        <v>80</v>
      </c>
      <c r="C1374" s="1" t="str" cm="1">
        <f t="array" ref="C1374">_xlfn.SWITCH(B1374,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374" s="1" t="s">
        <v>271</v>
      </c>
      <c r="E1374" s="1" t="s">
        <v>518</v>
      </c>
      <c r="F1374" s="69" t="s">
        <v>786</v>
      </c>
      <c r="G1374" s="70" t="s">
        <v>787</v>
      </c>
      <c r="H1374" s="108">
        <v>0</v>
      </c>
      <c r="I1374" s="97" t="s">
        <v>788</v>
      </c>
      <c r="J1374" s="109"/>
      <c r="K1374" s="1" t="str">
        <f t="shared" si="45"/>
        <v>Not Active</v>
      </c>
      <c r="L1374" s="125" t="s">
        <v>832</v>
      </c>
      <c r="M1374" s="1" t="str">
        <f t="shared" si="46"/>
        <v>https://www.healthcarevaluehub.org/affordability-snapshot/Virginia</v>
      </c>
    </row>
    <row r="1375" spans="1:13" ht="41.2" customHeight="1" x14ac:dyDescent="0.55000000000000004">
      <c r="A1375" s="12">
        <v>1374</v>
      </c>
      <c r="B1375" t="s">
        <v>81</v>
      </c>
      <c r="C1375" s="1" t="str" cm="1">
        <f t="array" ref="C1375">_xlfn.SWITCH(B1375,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375" s="1" t="s">
        <v>271</v>
      </c>
      <c r="E1375" s="1" t="s">
        <v>518</v>
      </c>
      <c r="F1375" s="69" t="s">
        <v>786</v>
      </c>
      <c r="G1375" s="70" t="s">
        <v>787</v>
      </c>
      <c r="H1375" s="108">
        <v>0</v>
      </c>
      <c r="I1375" s="97" t="s">
        <v>788</v>
      </c>
      <c r="J1375" s="109"/>
      <c r="K1375" s="1" t="str">
        <f t="shared" si="45"/>
        <v>Not Active</v>
      </c>
      <c r="L1375" s="125" t="s">
        <v>833</v>
      </c>
      <c r="M1375" s="1" t="str">
        <f t="shared" si="46"/>
        <v>https://www.healthcarevaluehub.org/affordability-snapshot/Washington</v>
      </c>
    </row>
    <row r="1376" spans="1:13" ht="41.2" customHeight="1" x14ac:dyDescent="0.55000000000000004">
      <c r="A1376" s="12">
        <v>1375</v>
      </c>
      <c r="B1376" t="s">
        <v>82</v>
      </c>
      <c r="C1376" s="1" t="str" cm="1">
        <f t="array" ref="C1376">_xlfn.SWITCH(B1376,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376" s="1" t="s">
        <v>271</v>
      </c>
      <c r="E1376" s="1" t="s">
        <v>518</v>
      </c>
      <c r="F1376" s="69" t="s">
        <v>786</v>
      </c>
      <c r="G1376" s="70" t="s">
        <v>787</v>
      </c>
      <c r="H1376" s="108">
        <v>0</v>
      </c>
      <c r="I1376" s="97" t="s">
        <v>788</v>
      </c>
      <c r="J1376" s="109"/>
      <c r="K1376" s="1" t="str">
        <f t="shared" si="45"/>
        <v>Not Active</v>
      </c>
      <c r="L1376" s="125" t="s">
        <v>834</v>
      </c>
      <c r="M1376" s="1" t="str">
        <f t="shared" si="46"/>
        <v>https://www.healthcarevaluehub.org/affordability-snapshot/West Virginia</v>
      </c>
    </row>
    <row r="1377" spans="1:13" ht="41.2" customHeight="1" x14ac:dyDescent="0.55000000000000004">
      <c r="A1377" s="12">
        <v>1376</v>
      </c>
      <c r="B1377" t="s">
        <v>83</v>
      </c>
      <c r="C1377" s="1" t="str" cm="1">
        <f t="array" ref="C1377">_xlfn.SWITCH(B1377,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377" s="1" t="s">
        <v>271</v>
      </c>
      <c r="E1377" s="1" t="s">
        <v>518</v>
      </c>
      <c r="F1377" s="69" t="s">
        <v>786</v>
      </c>
      <c r="G1377" s="70" t="s">
        <v>787</v>
      </c>
      <c r="H1377" s="108">
        <v>0</v>
      </c>
      <c r="I1377" s="97" t="s">
        <v>788</v>
      </c>
      <c r="J1377" s="109"/>
      <c r="K1377" s="1" t="str">
        <f t="shared" si="45"/>
        <v>Not Active</v>
      </c>
      <c r="L1377" s="125" t="s">
        <v>835</v>
      </c>
      <c r="M1377" s="1" t="str">
        <f t="shared" si="46"/>
        <v>https://www.healthcarevaluehub.org/affordability-snapshot/Wisconsin</v>
      </c>
    </row>
    <row r="1378" spans="1:13" ht="41.2" customHeight="1" thickBot="1" x14ac:dyDescent="0.6">
      <c r="A1378" s="12">
        <v>1377</v>
      </c>
      <c r="B1378" t="s">
        <v>84</v>
      </c>
      <c r="C1378" s="1" t="str" cm="1">
        <f t="array" ref="C1378">_xlfn.SWITCH(B1378,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378" s="1" t="s">
        <v>271</v>
      </c>
      <c r="E1378" s="1" t="s">
        <v>518</v>
      </c>
      <c r="F1378" s="69" t="s">
        <v>786</v>
      </c>
      <c r="G1378" s="70" t="s">
        <v>787</v>
      </c>
      <c r="H1378" s="290">
        <v>0</v>
      </c>
      <c r="I1378" s="100" t="s">
        <v>792</v>
      </c>
      <c r="J1378" s="110"/>
      <c r="K1378" s="1" t="str">
        <f t="shared" si="45"/>
        <v>Not Active</v>
      </c>
      <c r="L1378" s="127" t="s">
        <v>793</v>
      </c>
      <c r="M1378" s="1" t="str">
        <f t="shared" si="46"/>
        <v>https://www.healthcarevaluehub.org/affordability-snapshot/Wyoming</v>
      </c>
    </row>
    <row r="1379" spans="1:13" ht="41.2" customHeight="1" thickBot="1" x14ac:dyDescent="0.6">
      <c r="A1379" s="12">
        <v>1378</v>
      </c>
      <c r="B1379" t="s">
        <v>21</v>
      </c>
      <c r="C1379" s="1" t="str" cm="1">
        <f t="array" ref="C1379">_xlfn.SWITCH(B1379,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379" s="1" t="s">
        <v>836</v>
      </c>
      <c r="E1379" s="1" t="s">
        <v>837</v>
      </c>
      <c r="F1379" s="46" t="s">
        <v>838</v>
      </c>
      <c r="G1379" s="67" t="s">
        <v>839</v>
      </c>
      <c r="H1379" s="73">
        <v>1</v>
      </c>
      <c r="I1379" s="18" t="s">
        <v>840</v>
      </c>
      <c r="J1379" s="26" t="s">
        <v>841</v>
      </c>
      <c r="K1379" s="1" t="str">
        <f t="shared" si="45"/>
        <v>Fully Active</v>
      </c>
      <c r="L1379" s="129" t="s">
        <v>842</v>
      </c>
      <c r="M1379" s="1" t="str">
        <f t="shared" si="46"/>
        <v>https://www.healthcarevaluehub.org/affordability-snapshot/Alabama</v>
      </c>
    </row>
    <row r="1380" spans="1:13" ht="41.2" customHeight="1" thickBot="1" x14ac:dyDescent="0.6">
      <c r="A1380" s="12">
        <v>1379</v>
      </c>
      <c r="B1380" t="s">
        <v>28</v>
      </c>
      <c r="C1380" s="1" t="str" cm="1">
        <f t="array" ref="C1380">_xlfn.SWITCH(B1380,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380" s="1" t="s">
        <v>836</v>
      </c>
      <c r="E1380" s="1" t="s">
        <v>837</v>
      </c>
      <c r="F1380" s="46" t="s">
        <v>838</v>
      </c>
      <c r="G1380" s="67" t="s">
        <v>839</v>
      </c>
      <c r="H1380" s="73">
        <v>0</v>
      </c>
      <c r="I1380" s="18" t="s">
        <v>843</v>
      </c>
      <c r="J1380" s="27"/>
      <c r="K1380" s="1" t="str">
        <f t="shared" si="45"/>
        <v>Not Active</v>
      </c>
      <c r="L1380" s="81" t="s">
        <v>844</v>
      </c>
      <c r="M1380" s="1" t="str">
        <f t="shared" si="46"/>
        <v>https://www.healthcarevaluehub.org/affordability-snapshot/Alaska</v>
      </c>
    </row>
    <row r="1381" spans="1:13" ht="41.2" customHeight="1" thickBot="1" x14ac:dyDescent="0.6">
      <c r="A1381" s="12">
        <v>1380</v>
      </c>
      <c r="B1381" t="s">
        <v>29</v>
      </c>
      <c r="C1381" s="1" t="str" cm="1">
        <f t="array" ref="C1381">_xlfn.SWITCH(B1381,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381" s="1" t="s">
        <v>836</v>
      </c>
      <c r="E1381" s="1" t="s">
        <v>837</v>
      </c>
      <c r="F1381" s="46" t="s">
        <v>838</v>
      </c>
      <c r="G1381" s="67" t="s">
        <v>839</v>
      </c>
      <c r="H1381" s="73">
        <v>1</v>
      </c>
      <c r="I1381" s="18" t="s">
        <v>840</v>
      </c>
      <c r="J1381" s="33" t="s">
        <v>845</v>
      </c>
      <c r="K1381" s="1" t="str">
        <f t="shared" si="45"/>
        <v>Fully Active</v>
      </c>
      <c r="L1381" s="81" t="s">
        <v>844</v>
      </c>
      <c r="M1381" s="1" t="str">
        <f t="shared" si="46"/>
        <v>https://www.healthcarevaluehub.org/affordability-snapshot/Arizona</v>
      </c>
    </row>
    <row r="1382" spans="1:13" ht="41.2" customHeight="1" thickBot="1" x14ac:dyDescent="0.6">
      <c r="A1382" s="12">
        <v>1381</v>
      </c>
      <c r="B1382" t="s">
        <v>30</v>
      </c>
      <c r="C1382" s="1" t="str" cm="1">
        <f t="array" ref="C1382">_xlfn.SWITCH(B1382,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382" s="1" t="s">
        <v>836</v>
      </c>
      <c r="E1382" s="1" t="s">
        <v>837</v>
      </c>
      <c r="F1382" s="46" t="s">
        <v>838</v>
      </c>
      <c r="G1382" s="67" t="s">
        <v>839</v>
      </c>
      <c r="H1382" s="73">
        <v>0</v>
      </c>
      <c r="I1382" s="18" t="s">
        <v>843</v>
      </c>
      <c r="J1382" s="27"/>
      <c r="K1382" s="1" t="str">
        <f t="shared" si="45"/>
        <v>Not Active</v>
      </c>
      <c r="L1382" s="81" t="s">
        <v>844</v>
      </c>
      <c r="M1382" s="1" t="str">
        <f t="shared" si="46"/>
        <v>https://www.healthcarevaluehub.org/affordability-snapshot/Arkansas</v>
      </c>
    </row>
    <row r="1383" spans="1:13" ht="41.2" customHeight="1" thickBot="1" x14ac:dyDescent="0.6">
      <c r="A1383" s="12">
        <v>1382</v>
      </c>
      <c r="B1383" t="s">
        <v>31</v>
      </c>
      <c r="C1383" s="1" t="str" cm="1">
        <f t="array" ref="C1383">_xlfn.SWITCH(B1383,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383" s="1" t="s">
        <v>836</v>
      </c>
      <c r="E1383" s="1" t="s">
        <v>837</v>
      </c>
      <c r="F1383" s="46" t="s">
        <v>838</v>
      </c>
      <c r="G1383" s="67" t="s">
        <v>839</v>
      </c>
      <c r="H1383" s="73">
        <v>1</v>
      </c>
      <c r="I1383" s="18" t="s">
        <v>840</v>
      </c>
      <c r="J1383" s="33" t="s">
        <v>846</v>
      </c>
      <c r="K1383" s="1" t="str">
        <f t="shared" si="45"/>
        <v>Fully Active</v>
      </c>
      <c r="L1383" s="81" t="s">
        <v>847</v>
      </c>
      <c r="M1383" s="1" t="str">
        <f t="shared" si="46"/>
        <v>https://www.healthcarevaluehub.org/affordability-snapshot/California</v>
      </c>
    </row>
    <row r="1384" spans="1:13" ht="41.2" customHeight="1" thickBot="1" x14ac:dyDescent="0.6">
      <c r="A1384" s="12">
        <v>1383</v>
      </c>
      <c r="B1384" t="s">
        <v>32</v>
      </c>
      <c r="C1384" s="1" t="str" cm="1">
        <f t="array" ref="C1384">_xlfn.SWITCH(B1384,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384" s="1" t="s">
        <v>836</v>
      </c>
      <c r="E1384" s="1" t="s">
        <v>837</v>
      </c>
      <c r="F1384" s="46" t="s">
        <v>838</v>
      </c>
      <c r="G1384" s="67" t="s">
        <v>839</v>
      </c>
      <c r="H1384" s="73">
        <v>1</v>
      </c>
      <c r="I1384" s="18" t="s">
        <v>840</v>
      </c>
      <c r="J1384" s="33" t="s">
        <v>848</v>
      </c>
      <c r="K1384" s="1" t="str">
        <f t="shared" si="45"/>
        <v>Fully Active</v>
      </c>
      <c r="L1384" s="81" t="s">
        <v>849</v>
      </c>
      <c r="M1384" s="1" t="str">
        <f t="shared" si="46"/>
        <v>https://www.healthcarevaluehub.org/affordability-snapshot/Colorado</v>
      </c>
    </row>
    <row r="1385" spans="1:13" ht="41.2" customHeight="1" thickBot="1" x14ac:dyDescent="0.6">
      <c r="A1385" s="12">
        <v>1384</v>
      </c>
      <c r="B1385" t="s">
        <v>33</v>
      </c>
      <c r="C1385" s="1" t="str" cm="1">
        <f t="array" ref="C1385">_xlfn.SWITCH(B1385,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385" s="1" t="s">
        <v>836</v>
      </c>
      <c r="E1385" s="1" t="s">
        <v>837</v>
      </c>
      <c r="F1385" s="46" t="s">
        <v>838</v>
      </c>
      <c r="G1385" s="67" t="s">
        <v>839</v>
      </c>
      <c r="H1385" s="73">
        <v>1</v>
      </c>
      <c r="I1385" s="18" t="s">
        <v>840</v>
      </c>
      <c r="J1385" s="324" t="s">
        <v>850</v>
      </c>
      <c r="K1385" s="1" t="str">
        <f t="shared" si="45"/>
        <v>Fully Active</v>
      </c>
      <c r="L1385" s="81" t="s">
        <v>844</v>
      </c>
      <c r="M1385" s="1" t="str">
        <f t="shared" si="46"/>
        <v>https://www.healthcarevaluehub.org/affordability-snapshot/Connecticut</v>
      </c>
    </row>
    <row r="1386" spans="1:13" ht="41.2" customHeight="1" thickBot="1" x14ac:dyDescent="0.6">
      <c r="A1386" s="12">
        <v>1385</v>
      </c>
      <c r="B1386" t="s">
        <v>34</v>
      </c>
      <c r="C1386" s="1" t="str" cm="1">
        <f t="array" ref="C1386">_xlfn.SWITCH(B1386,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386" s="1" t="s">
        <v>836</v>
      </c>
      <c r="E1386" s="1" t="s">
        <v>837</v>
      </c>
      <c r="F1386" s="46" t="s">
        <v>838</v>
      </c>
      <c r="G1386" s="67" t="s">
        <v>839</v>
      </c>
      <c r="H1386" s="73">
        <v>1</v>
      </c>
      <c r="I1386" s="18" t="s">
        <v>840</v>
      </c>
      <c r="J1386" s="324" t="s">
        <v>851</v>
      </c>
      <c r="K1386" s="1" t="str">
        <f t="shared" si="45"/>
        <v>Fully Active</v>
      </c>
      <c r="L1386" s="81" t="s">
        <v>844</v>
      </c>
      <c r="M1386" s="1" t="str">
        <f t="shared" si="46"/>
        <v>https://www.healthcarevaluehub.org/affordability-snapshot/Delaware</v>
      </c>
    </row>
    <row r="1387" spans="1:13" ht="41.2" customHeight="1" thickBot="1" x14ac:dyDescent="0.6">
      <c r="A1387" s="12">
        <v>1386</v>
      </c>
      <c r="B1387" t="s">
        <v>35</v>
      </c>
      <c r="C1387" s="1" t="str" cm="1">
        <f t="array" ref="C1387">_xlfn.SWITCH(B1387,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387" s="1" t="s">
        <v>836</v>
      </c>
      <c r="E1387" s="1" t="s">
        <v>837</v>
      </c>
      <c r="F1387" s="46" t="s">
        <v>838</v>
      </c>
      <c r="G1387" s="67" t="s">
        <v>839</v>
      </c>
      <c r="H1387" s="73">
        <v>1</v>
      </c>
      <c r="I1387" s="18" t="s">
        <v>840</v>
      </c>
      <c r="J1387" s="33" t="s">
        <v>852</v>
      </c>
      <c r="K1387" s="1" t="str">
        <f t="shared" si="45"/>
        <v>Fully Active</v>
      </c>
      <c r="L1387" s="81" t="s">
        <v>853</v>
      </c>
      <c r="M1387" s="1" t="str">
        <f t="shared" si="46"/>
        <v>https://www.healthcarevaluehub.org/affordability-snapshot/District of Columbia</v>
      </c>
    </row>
    <row r="1388" spans="1:13" ht="41.2" customHeight="1" thickBot="1" x14ac:dyDescent="0.6">
      <c r="A1388" s="12">
        <v>1387</v>
      </c>
      <c r="B1388" t="s">
        <v>36</v>
      </c>
      <c r="C1388" s="1" t="str" cm="1">
        <f t="array" ref="C1388">_xlfn.SWITCH(B1388,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388" s="1" t="s">
        <v>836</v>
      </c>
      <c r="E1388" s="1" t="s">
        <v>837</v>
      </c>
      <c r="F1388" s="46" t="s">
        <v>838</v>
      </c>
      <c r="G1388" s="67" t="s">
        <v>839</v>
      </c>
      <c r="H1388" s="73">
        <v>0</v>
      </c>
      <c r="I1388" s="18" t="s">
        <v>843</v>
      </c>
      <c r="J1388" s="27"/>
      <c r="K1388" s="1" t="str">
        <f t="shared" si="45"/>
        <v>Not Active</v>
      </c>
      <c r="L1388" s="81" t="s">
        <v>844</v>
      </c>
      <c r="M1388" s="1" t="str">
        <f t="shared" si="46"/>
        <v>https://www.healthcarevaluehub.org/affordability-snapshot/Florida</v>
      </c>
    </row>
    <row r="1389" spans="1:13" ht="41.2" customHeight="1" thickBot="1" x14ac:dyDescent="0.6">
      <c r="A1389" s="12">
        <v>1388</v>
      </c>
      <c r="B1389" t="s">
        <v>37</v>
      </c>
      <c r="C1389" s="1" t="str" cm="1">
        <f t="array" ref="C1389">_xlfn.SWITCH(B1389,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389" s="1" t="s">
        <v>836</v>
      </c>
      <c r="E1389" s="1" t="s">
        <v>837</v>
      </c>
      <c r="F1389" s="46" t="s">
        <v>838</v>
      </c>
      <c r="G1389" s="67" t="s">
        <v>839</v>
      </c>
      <c r="H1389" s="73">
        <v>1</v>
      </c>
      <c r="I1389" s="18" t="s">
        <v>840</v>
      </c>
      <c r="J1389" s="33" t="s">
        <v>854</v>
      </c>
      <c r="K1389" s="1" t="str">
        <f t="shared" si="45"/>
        <v>Fully Active</v>
      </c>
      <c r="L1389" s="81" t="s">
        <v>844</v>
      </c>
      <c r="M1389" s="1" t="str">
        <f t="shared" si="46"/>
        <v>https://www.healthcarevaluehub.org/affordability-snapshot/Georgia</v>
      </c>
    </row>
    <row r="1390" spans="1:13" ht="41.2" customHeight="1" thickBot="1" x14ac:dyDescent="0.6">
      <c r="A1390" s="12">
        <v>1389</v>
      </c>
      <c r="B1390" t="s">
        <v>38</v>
      </c>
      <c r="C1390" s="1" t="str" cm="1">
        <f t="array" ref="C1390">_xlfn.SWITCH(B1390,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390" s="1" t="s">
        <v>836</v>
      </c>
      <c r="E1390" s="1" t="s">
        <v>837</v>
      </c>
      <c r="F1390" s="46" t="s">
        <v>838</v>
      </c>
      <c r="G1390" s="67" t="s">
        <v>839</v>
      </c>
      <c r="H1390" s="73">
        <v>1</v>
      </c>
      <c r="I1390" s="18" t="s">
        <v>840</v>
      </c>
      <c r="J1390" s="33" t="s">
        <v>855</v>
      </c>
      <c r="K1390" s="1" t="str">
        <f t="shared" si="45"/>
        <v>Fully Active</v>
      </c>
      <c r="L1390" s="81" t="s">
        <v>844</v>
      </c>
      <c r="M1390" s="1" t="str">
        <f t="shared" si="46"/>
        <v>https://www.healthcarevaluehub.org/affordability-snapshot/Hawaii</v>
      </c>
    </row>
    <row r="1391" spans="1:13" ht="41.2" customHeight="1" thickBot="1" x14ac:dyDescent="0.6">
      <c r="A1391" s="12">
        <v>1390</v>
      </c>
      <c r="B1391" t="s">
        <v>39</v>
      </c>
      <c r="C1391" s="1" t="str" cm="1">
        <f t="array" ref="C1391">_xlfn.SWITCH(B1391,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391" s="1" t="s">
        <v>836</v>
      </c>
      <c r="E1391" s="1" t="s">
        <v>837</v>
      </c>
      <c r="F1391" s="46" t="s">
        <v>838</v>
      </c>
      <c r="G1391" s="67" t="s">
        <v>839</v>
      </c>
      <c r="H1391" s="73">
        <v>1</v>
      </c>
      <c r="I1391" s="18" t="s">
        <v>840</v>
      </c>
      <c r="J1391" s="33" t="s">
        <v>856</v>
      </c>
      <c r="K1391" s="1" t="str">
        <f t="shared" si="45"/>
        <v>Fully Active</v>
      </c>
      <c r="L1391" s="81" t="s">
        <v>857</v>
      </c>
      <c r="M1391" s="1" t="str">
        <f t="shared" si="46"/>
        <v>https://www.healthcarevaluehub.org/affordability-snapshot/Idaho</v>
      </c>
    </row>
    <row r="1392" spans="1:13" ht="41.2" customHeight="1" thickBot="1" x14ac:dyDescent="0.6">
      <c r="A1392" s="12">
        <v>1391</v>
      </c>
      <c r="B1392" t="s">
        <v>40</v>
      </c>
      <c r="C1392" s="1" t="str" cm="1">
        <f t="array" ref="C1392">_xlfn.SWITCH(B1392,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392" s="1" t="s">
        <v>836</v>
      </c>
      <c r="E1392" s="1" t="s">
        <v>837</v>
      </c>
      <c r="F1392" s="46" t="s">
        <v>838</v>
      </c>
      <c r="G1392" s="67" t="s">
        <v>839</v>
      </c>
      <c r="H1392" s="73">
        <v>1</v>
      </c>
      <c r="I1392" s="18" t="s">
        <v>840</v>
      </c>
      <c r="J1392" s="324" t="s">
        <v>858</v>
      </c>
      <c r="K1392" s="1" t="str">
        <f t="shared" si="45"/>
        <v>Fully Active</v>
      </c>
      <c r="L1392" s="81" t="s">
        <v>844</v>
      </c>
      <c r="M1392" s="1" t="str">
        <f t="shared" si="46"/>
        <v>https://www.healthcarevaluehub.org/affordability-snapshot/Illinois</v>
      </c>
    </row>
    <row r="1393" spans="1:13" ht="41.2" customHeight="1" thickBot="1" x14ac:dyDescent="0.6">
      <c r="A1393" s="12">
        <v>1392</v>
      </c>
      <c r="B1393" t="s">
        <v>41</v>
      </c>
      <c r="C1393" s="1" t="str" cm="1">
        <f t="array" ref="C1393">_xlfn.SWITCH(B1393,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393" s="1" t="s">
        <v>836</v>
      </c>
      <c r="E1393" s="1" t="s">
        <v>837</v>
      </c>
      <c r="F1393" s="46" t="s">
        <v>838</v>
      </c>
      <c r="G1393" s="67" t="s">
        <v>839</v>
      </c>
      <c r="H1393" s="73">
        <v>1</v>
      </c>
      <c r="I1393" s="18" t="s">
        <v>840</v>
      </c>
      <c r="J1393" s="324" t="s">
        <v>859</v>
      </c>
      <c r="K1393" s="1" t="str">
        <f t="shared" si="45"/>
        <v>Fully Active</v>
      </c>
      <c r="L1393" s="81" t="s">
        <v>860</v>
      </c>
      <c r="M1393" s="1" t="str">
        <f t="shared" si="46"/>
        <v>https://www.healthcarevaluehub.org/affordability-snapshot/Indiana</v>
      </c>
    </row>
    <row r="1394" spans="1:13" ht="41.2" customHeight="1" thickBot="1" x14ac:dyDescent="0.6">
      <c r="A1394" s="12">
        <v>1393</v>
      </c>
      <c r="B1394" t="s">
        <v>44</v>
      </c>
      <c r="C1394" s="1" t="str" cm="1">
        <f t="array" ref="C1394">_xlfn.SWITCH(B1394,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394" s="1" t="s">
        <v>836</v>
      </c>
      <c r="E1394" s="1" t="s">
        <v>837</v>
      </c>
      <c r="F1394" s="46" t="s">
        <v>838</v>
      </c>
      <c r="G1394" s="67" t="s">
        <v>839</v>
      </c>
      <c r="H1394" s="73">
        <v>0</v>
      </c>
      <c r="I1394" s="18" t="s">
        <v>843</v>
      </c>
      <c r="J1394" s="33" t="s">
        <v>861</v>
      </c>
      <c r="K1394" s="1" t="str">
        <f t="shared" si="45"/>
        <v>Not Active</v>
      </c>
      <c r="L1394" s="81" t="s">
        <v>844</v>
      </c>
      <c r="M1394" s="1" t="str">
        <f t="shared" si="46"/>
        <v>https://www.healthcarevaluehub.org/affordability-snapshot/Iowa</v>
      </c>
    </row>
    <row r="1395" spans="1:13" ht="41.2" customHeight="1" thickBot="1" x14ac:dyDescent="0.6">
      <c r="A1395" s="12">
        <v>1394</v>
      </c>
      <c r="B1395" t="s">
        <v>46</v>
      </c>
      <c r="C1395" s="1" t="str" cm="1">
        <f t="array" ref="C1395">_xlfn.SWITCH(B1395,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395" s="1" t="s">
        <v>836</v>
      </c>
      <c r="E1395" s="1" t="s">
        <v>837</v>
      </c>
      <c r="F1395" s="46" t="s">
        <v>838</v>
      </c>
      <c r="G1395" s="67" t="s">
        <v>839</v>
      </c>
      <c r="H1395" s="73">
        <v>0</v>
      </c>
      <c r="I1395" s="18" t="s">
        <v>843</v>
      </c>
      <c r="J1395" s="27"/>
      <c r="K1395" s="1" t="str">
        <f t="shared" si="45"/>
        <v>Not Active</v>
      </c>
      <c r="L1395" s="81" t="s">
        <v>844</v>
      </c>
      <c r="M1395" s="1" t="str">
        <f t="shared" si="46"/>
        <v>https://www.healthcarevaluehub.org/affordability-snapshot/Kansas</v>
      </c>
    </row>
    <row r="1396" spans="1:13" ht="41.2" customHeight="1" thickBot="1" x14ac:dyDescent="0.6">
      <c r="A1396" s="12">
        <v>1395</v>
      </c>
      <c r="B1396" t="s">
        <v>47</v>
      </c>
      <c r="C1396" s="1" t="str" cm="1">
        <f t="array" ref="C1396">_xlfn.SWITCH(B1396,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396" s="1" t="s">
        <v>836</v>
      </c>
      <c r="E1396" s="1" t="s">
        <v>837</v>
      </c>
      <c r="F1396" s="46" t="s">
        <v>838</v>
      </c>
      <c r="G1396" s="67" t="s">
        <v>839</v>
      </c>
      <c r="H1396" s="73">
        <v>1</v>
      </c>
      <c r="I1396" s="18" t="s">
        <v>840</v>
      </c>
      <c r="J1396" s="33" t="s">
        <v>862</v>
      </c>
      <c r="K1396" s="1" t="str">
        <f t="shared" si="45"/>
        <v>Fully Active</v>
      </c>
      <c r="L1396" s="81" t="s">
        <v>844</v>
      </c>
      <c r="M1396" s="1" t="str">
        <f t="shared" si="46"/>
        <v>https://www.healthcarevaluehub.org/affordability-snapshot/Kentucky</v>
      </c>
    </row>
    <row r="1397" spans="1:13" ht="41.2" customHeight="1" thickBot="1" x14ac:dyDescent="0.6">
      <c r="A1397" s="12">
        <v>1396</v>
      </c>
      <c r="B1397" t="s">
        <v>48</v>
      </c>
      <c r="C1397" s="1" t="str" cm="1">
        <f t="array" ref="C1397">_xlfn.SWITCH(B1397,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397" s="1" t="s">
        <v>836</v>
      </c>
      <c r="E1397" s="1" t="s">
        <v>837</v>
      </c>
      <c r="F1397" s="46" t="s">
        <v>838</v>
      </c>
      <c r="G1397" s="67" t="s">
        <v>839</v>
      </c>
      <c r="H1397" s="73">
        <v>1</v>
      </c>
      <c r="I1397" s="18" t="s">
        <v>840</v>
      </c>
      <c r="J1397" s="33" t="s">
        <v>863</v>
      </c>
      <c r="K1397" s="1" t="str">
        <f t="shared" si="45"/>
        <v>Fully Active</v>
      </c>
      <c r="L1397" s="81" t="s">
        <v>844</v>
      </c>
      <c r="M1397" s="1" t="str">
        <f t="shared" si="46"/>
        <v>https://www.healthcarevaluehub.org/affordability-snapshot/Louisiana</v>
      </c>
    </row>
    <row r="1398" spans="1:13" ht="41.2" customHeight="1" thickBot="1" x14ac:dyDescent="0.6">
      <c r="A1398" s="12">
        <v>1397</v>
      </c>
      <c r="B1398" t="s">
        <v>49</v>
      </c>
      <c r="C1398" s="1" t="str" cm="1">
        <f t="array" ref="C1398">_xlfn.SWITCH(B1398,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398" s="1" t="s">
        <v>836</v>
      </c>
      <c r="E1398" s="1" t="s">
        <v>837</v>
      </c>
      <c r="F1398" s="46" t="s">
        <v>838</v>
      </c>
      <c r="G1398" s="67" t="s">
        <v>839</v>
      </c>
      <c r="H1398" s="73">
        <v>1</v>
      </c>
      <c r="I1398" s="18" t="s">
        <v>840</v>
      </c>
      <c r="J1398" s="33" t="s">
        <v>864</v>
      </c>
      <c r="K1398" s="1" t="str">
        <f t="shared" si="45"/>
        <v>Fully Active</v>
      </c>
      <c r="L1398" s="81" t="s">
        <v>844</v>
      </c>
      <c r="M1398" s="1" t="str">
        <f t="shared" si="46"/>
        <v>https://www.healthcarevaluehub.org/affordability-snapshot/Maine</v>
      </c>
    </row>
    <row r="1399" spans="1:13" ht="41.2" customHeight="1" thickBot="1" x14ac:dyDescent="0.6">
      <c r="A1399" s="12">
        <v>1398</v>
      </c>
      <c r="B1399" t="s">
        <v>50</v>
      </c>
      <c r="C1399" s="1" t="str" cm="1">
        <f t="array" ref="C1399">_xlfn.SWITCH(B1399,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399" s="1" t="s">
        <v>836</v>
      </c>
      <c r="E1399" s="1" t="s">
        <v>837</v>
      </c>
      <c r="F1399" s="46" t="s">
        <v>838</v>
      </c>
      <c r="G1399" s="67" t="s">
        <v>839</v>
      </c>
      <c r="H1399" s="73">
        <v>1</v>
      </c>
      <c r="I1399" s="18" t="s">
        <v>840</v>
      </c>
      <c r="J1399" s="33" t="s">
        <v>865</v>
      </c>
      <c r="K1399" s="1" t="str">
        <f t="shared" si="45"/>
        <v>Fully Active</v>
      </c>
      <c r="L1399" s="81" t="s">
        <v>844</v>
      </c>
      <c r="M1399" s="1" t="str">
        <f t="shared" si="46"/>
        <v>https://www.healthcarevaluehub.org/affordability-snapshot/Maryland</v>
      </c>
    </row>
    <row r="1400" spans="1:13" ht="41.2" customHeight="1" thickBot="1" x14ac:dyDescent="0.6">
      <c r="A1400" s="12">
        <v>1399</v>
      </c>
      <c r="B1400" t="s">
        <v>51</v>
      </c>
      <c r="C1400" s="1" t="str" cm="1">
        <f t="array" ref="C1400">_xlfn.SWITCH(B1400,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400" s="1" t="s">
        <v>836</v>
      </c>
      <c r="E1400" s="1" t="s">
        <v>837</v>
      </c>
      <c r="F1400" s="46" t="s">
        <v>838</v>
      </c>
      <c r="G1400" s="67" t="s">
        <v>839</v>
      </c>
      <c r="H1400" s="73">
        <v>1</v>
      </c>
      <c r="I1400" s="18" t="s">
        <v>840</v>
      </c>
      <c r="J1400" s="33" t="s">
        <v>866</v>
      </c>
      <c r="K1400" s="1" t="str">
        <f t="shared" si="45"/>
        <v>Fully Active</v>
      </c>
      <c r="L1400" s="81" t="s">
        <v>867</v>
      </c>
      <c r="M1400" s="1" t="str">
        <f t="shared" si="46"/>
        <v>https://www.healthcarevaluehub.org/affordability-snapshot/Massachusetts</v>
      </c>
    </row>
    <row r="1401" spans="1:13" ht="41.2" customHeight="1" thickBot="1" x14ac:dyDescent="0.6">
      <c r="A1401" s="12">
        <v>1400</v>
      </c>
      <c r="B1401" t="s">
        <v>52</v>
      </c>
      <c r="C1401" s="1" t="str" cm="1">
        <f t="array" ref="C1401">_xlfn.SWITCH(B1401,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401" s="1" t="s">
        <v>836</v>
      </c>
      <c r="E1401" s="1" t="s">
        <v>837</v>
      </c>
      <c r="F1401" s="46" t="s">
        <v>838</v>
      </c>
      <c r="G1401" s="67" t="s">
        <v>839</v>
      </c>
      <c r="H1401" s="73">
        <v>1</v>
      </c>
      <c r="I1401" s="18" t="s">
        <v>840</v>
      </c>
      <c r="J1401" s="33" t="s">
        <v>868</v>
      </c>
      <c r="K1401" s="1" t="str">
        <f t="shared" si="45"/>
        <v>Fully Active</v>
      </c>
      <c r="L1401" s="81" t="s">
        <v>844</v>
      </c>
      <c r="M1401" s="1" t="str">
        <f t="shared" si="46"/>
        <v>https://www.healthcarevaluehub.org/affordability-snapshot/Michigan</v>
      </c>
    </row>
    <row r="1402" spans="1:13" ht="41.2" customHeight="1" thickBot="1" x14ac:dyDescent="0.6">
      <c r="A1402" s="12">
        <v>1401</v>
      </c>
      <c r="B1402" t="s">
        <v>53</v>
      </c>
      <c r="C1402" s="1" t="str" cm="1">
        <f t="array" ref="C1402">_xlfn.SWITCH(B1402,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402" s="1" t="s">
        <v>836</v>
      </c>
      <c r="E1402" s="1" t="s">
        <v>837</v>
      </c>
      <c r="F1402" s="46" t="s">
        <v>838</v>
      </c>
      <c r="G1402" s="67" t="s">
        <v>839</v>
      </c>
      <c r="H1402" s="73">
        <v>1</v>
      </c>
      <c r="I1402" s="18" t="s">
        <v>840</v>
      </c>
      <c r="J1402" s="33" t="s">
        <v>869</v>
      </c>
      <c r="K1402" s="1" t="str">
        <f t="shared" si="45"/>
        <v>Fully Active</v>
      </c>
      <c r="L1402" s="68" t="s">
        <v>870</v>
      </c>
      <c r="M1402" s="1" t="str">
        <f t="shared" si="46"/>
        <v>https://www.healthcarevaluehub.org/affordability-snapshot/Minnesota</v>
      </c>
    </row>
    <row r="1403" spans="1:13" ht="41.2" customHeight="1" thickBot="1" x14ac:dyDescent="0.6">
      <c r="A1403" s="12">
        <v>1402</v>
      </c>
      <c r="B1403" t="s">
        <v>54</v>
      </c>
      <c r="C1403" s="1" t="str" cm="1">
        <f t="array" ref="C1403">_xlfn.SWITCH(B1403,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403" s="1" t="s">
        <v>836</v>
      </c>
      <c r="E1403" s="1" t="s">
        <v>837</v>
      </c>
      <c r="F1403" s="46" t="s">
        <v>838</v>
      </c>
      <c r="G1403" s="67" t="s">
        <v>839</v>
      </c>
      <c r="H1403" s="73">
        <v>1</v>
      </c>
      <c r="I1403" s="18" t="s">
        <v>840</v>
      </c>
      <c r="J1403" s="324" t="s">
        <v>871</v>
      </c>
      <c r="K1403" s="1" t="str">
        <f t="shared" si="45"/>
        <v>Fully Active</v>
      </c>
      <c r="L1403" s="81" t="s">
        <v>872</v>
      </c>
      <c r="M1403" s="1" t="str">
        <f t="shared" si="46"/>
        <v>https://www.healthcarevaluehub.org/affordability-snapshot/Mississippi</v>
      </c>
    </row>
    <row r="1404" spans="1:13" ht="41.2" customHeight="1" thickBot="1" x14ac:dyDescent="0.6">
      <c r="A1404" s="12">
        <v>1403</v>
      </c>
      <c r="B1404" t="s">
        <v>55</v>
      </c>
      <c r="C1404" s="1" t="str" cm="1">
        <f t="array" ref="C1404">_xlfn.SWITCH(B1404,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404" s="1" t="s">
        <v>836</v>
      </c>
      <c r="E1404" s="1" t="s">
        <v>837</v>
      </c>
      <c r="F1404" s="46" t="s">
        <v>838</v>
      </c>
      <c r="G1404" s="67" t="s">
        <v>839</v>
      </c>
      <c r="H1404" s="73">
        <v>1</v>
      </c>
      <c r="I1404" s="18" t="s">
        <v>840</v>
      </c>
      <c r="J1404" s="324" t="s">
        <v>873</v>
      </c>
      <c r="K1404" s="1" t="str">
        <f t="shared" si="45"/>
        <v>Fully Active</v>
      </c>
      <c r="L1404" s="81" t="s">
        <v>844</v>
      </c>
      <c r="M1404" s="1" t="str">
        <f t="shared" si="46"/>
        <v>https://www.healthcarevaluehub.org/affordability-snapshot/Missouri</v>
      </c>
    </row>
    <row r="1405" spans="1:13" ht="41.2" customHeight="1" thickBot="1" x14ac:dyDescent="0.6">
      <c r="A1405" s="12">
        <v>1404</v>
      </c>
      <c r="B1405" t="s">
        <v>56</v>
      </c>
      <c r="C1405" s="1" t="str" cm="1">
        <f t="array" ref="C1405">_xlfn.SWITCH(B1405,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405" s="1" t="s">
        <v>836</v>
      </c>
      <c r="E1405" s="1" t="s">
        <v>837</v>
      </c>
      <c r="F1405" s="46" t="s">
        <v>838</v>
      </c>
      <c r="G1405" s="67" t="s">
        <v>839</v>
      </c>
      <c r="H1405" s="73">
        <v>1</v>
      </c>
      <c r="I1405" s="18" t="s">
        <v>840</v>
      </c>
      <c r="J1405" s="324" t="s">
        <v>874</v>
      </c>
      <c r="K1405" s="1" t="str">
        <f t="shared" si="45"/>
        <v>Fully Active</v>
      </c>
      <c r="L1405" s="81" t="s">
        <v>844</v>
      </c>
      <c r="M1405" s="1" t="str">
        <f t="shared" si="46"/>
        <v>https://www.healthcarevaluehub.org/affordability-snapshot/Montana</v>
      </c>
    </row>
    <row r="1406" spans="1:13" ht="41.2" customHeight="1" thickBot="1" x14ac:dyDescent="0.6">
      <c r="A1406" s="12">
        <v>1405</v>
      </c>
      <c r="B1406" t="s">
        <v>57</v>
      </c>
      <c r="C1406" s="1" t="str" cm="1">
        <f t="array" ref="C1406">_xlfn.SWITCH(B1406,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406" s="1" t="s">
        <v>836</v>
      </c>
      <c r="E1406" s="1" t="s">
        <v>837</v>
      </c>
      <c r="F1406" s="46" t="s">
        <v>838</v>
      </c>
      <c r="G1406" s="67" t="s">
        <v>839</v>
      </c>
      <c r="H1406" s="73">
        <v>1</v>
      </c>
      <c r="I1406" s="18" t="s">
        <v>840</v>
      </c>
      <c r="J1406" s="33" t="s">
        <v>875</v>
      </c>
      <c r="K1406" s="1" t="str">
        <f t="shared" si="45"/>
        <v>Fully Active</v>
      </c>
      <c r="L1406" s="81" t="s">
        <v>844</v>
      </c>
      <c r="M1406" s="1" t="str">
        <f t="shared" si="46"/>
        <v>https://www.healthcarevaluehub.org/affordability-snapshot/Nebraska</v>
      </c>
    </row>
    <row r="1407" spans="1:13" ht="41.2" customHeight="1" thickBot="1" x14ac:dyDescent="0.6">
      <c r="A1407" s="12">
        <v>1406</v>
      </c>
      <c r="B1407" t="s">
        <v>58</v>
      </c>
      <c r="C1407" s="1" t="str" cm="1">
        <f t="array" ref="C1407">_xlfn.SWITCH(B1407,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407" s="1" t="s">
        <v>836</v>
      </c>
      <c r="E1407" s="1" t="s">
        <v>837</v>
      </c>
      <c r="F1407" s="46" t="s">
        <v>838</v>
      </c>
      <c r="G1407" s="67" t="s">
        <v>839</v>
      </c>
      <c r="H1407" s="73">
        <v>1</v>
      </c>
      <c r="I1407" s="18" t="s">
        <v>840</v>
      </c>
      <c r="J1407" s="324" t="s">
        <v>2360</v>
      </c>
      <c r="K1407" s="1" t="str">
        <f t="shared" si="45"/>
        <v>Fully Active</v>
      </c>
      <c r="L1407" s="81" t="s">
        <v>844</v>
      </c>
      <c r="M1407" s="1" t="str">
        <f t="shared" si="46"/>
        <v>https://www.healthcarevaluehub.org/affordability-snapshot/Nevada</v>
      </c>
    </row>
    <row r="1408" spans="1:13" ht="41.2" customHeight="1" thickBot="1" x14ac:dyDescent="0.6">
      <c r="A1408" s="12">
        <v>1407</v>
      </c>
      <c r="B1408" t="s">
        <v>59</v>
      </c>
      <c r="C1408" s="1" t="str" cm="1">
        <f t="array" ref="C1408">_xlfn.SWITCH(B1408,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408" s="1" t="s">
        <v>836</v>
      </c>
      <c r="E1408" s="1" t="s">
        <v>837</v>
      </c>
      <c r="F1408" s="46" t="s">
        <v>838</v>
      </c>
      <c r="G1408" s="67" t="s">
        <v>839</v>
      </c>
      <c r="H1408" s="73">
        <v>1</v>
      </c>
      <c r="I1408" s="18" t="s">
        <v>840</v>
      </c>
      <c r="J1408" s="33" t="s">
        <v>876</v>
      </c>
      <c r="K1408" s="1" t="str">
        <f t="shared" si="45"/>
        <v>Fully Active</v>
      </c>
      <c r="L1408" s="81" t="s">
        <v>877</v>
      </c>
      <c r="M1408" s="1" t="str">
        <f t="shared" si="46"/>
        <v>https://www.healthcarevaluehub.org/affordability-snapshot/New Hampshire</v>
      </c>
    </row>
    <row r="1409" spans="1:13" ht="41.2" customHeight="1" thickBot="1" x14ac:dyDescent="0.6">
      <c r="A1409" s="12">
        <v>1408</v>
      </c>
      <c r="B1409" t="s">
        <v>60</v>
      </c>
      <c r="C1409" s="1" t="str" cm="1">
        <f t="array" ref="C1409">_xlfn.SWITCH(B1409,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409" s="1" t="s">
        <v>836</v>
      </c>
      <c r="E1409" s="1" t="s">
        <v>837</v>
      </c>
      <c r="F1409" s="46" t="s">
        <v>838</v>
      </c>
      <c r="G1409" s="67" t="s">
        <v>839</v>
      </c>
      <c r="H1409" s="73">
        <v>1</v>
      </c>
      <c r="I1409" s="18" t="s">
        <v>840</v>
      </c>
      <c r="J1409" s="33" t="s">
        <v>878</v>
      </c>
      <c r="K1409" s="1" t="str">
        <f t="shared" si="45"/>
        <v>Fully Active</v>
      </c>
      <c r="L1409" s="68" t="s">
        <v>879</v>
      </c>
      <c r="M1409" s="1" t="str">
        <f t="shared" si="46"/>
        <v>https://www.healthcarevaluehub.org/affordability-snapshot/New Jersey</v>
      </c>
    </row>
    <row r="1410" spans="1:13" ht="41.2" customHeight="1" thickBot="1" x14ac:dyDescent="0.6">
      <c r="A1410" s="12">
        <v>1409</v>
      </c>
      <c r="B1410" t="s">
        <v>61</v>
      </c>
      <c r="C1410" s="1" t="str" cm="1">
        <f t="array" ref="C1410">_xlfn.SWITCH(B1410,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410" s="1" t="s">
        <v>836</v>
      </c>
      <c r="E1410" s="1" t="s">
        <v>837</v>
      </c>
      <c r="F1410" s="46" t="s">
        <v>838</v>
      </c>
      <c r="G1410" s="67" t="s">
        <v>839</v>
      </c>
      <c r="H1410" s="73">
        <v>1</v>
      </c>
      <c r="I1410" s="18" t="s">
        <v>840</v>
      </c>
      <c r="J1410" s="33" t="s">
        <v>880</v>
      </c>
      <c r="K1410" s="1" t="str">
        <f t="shared" si="45"/>
        <v>Fully Active</v>
      </c>
      <c r="L1410" s="68" t="s">
        <v>881</v>
      </c>
      <c r="M1410" s="1" t="str">
        <f t="shared" si="46"/>
        <v>https://www.healthcarevaluehub.org/affordability-snapshot/New Mexico</v>
      </c>
    </row>
    <row r="1411" spans="1:13" ht="41.2" customHeight="1" thickBot="1" x14ac:dyDescent="0.6">
      <c r="A1411" s="12">
        <v>1410</v>
      </c>
      <c r="B1411" t="s">
        <v>62</v>
      </c>
      <c r="C1411" s="1" t="str" cm="1">
        <f t="array" ref="C1411">_xlfn.SWITCH(B1411,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411" s="1" t="s">
        <v>836</v>
      </c>
      <c r="E1411" s="1" t="s">
        <v>837</v>
      </c>
      <c r="F1411" s="46" t="s">
        <v>838</v>
      </c>
      <c r="G1411" s="67" t="s">
        <v>839</v>
      </c>
      <c r="H1411" s="73">
        <v>1</v>
      </c>
      <c r="I1411" s="18" t="s">
        <v>840</v>
      </c>
      <c r="J1411" s="33" t="s">
        <v>882</v>
      </c>
      <c r="K1411" s="1" t="str">
        <f t="shared" ref="K1411:K1474" si="47">IF(H1411=1,"Fully Active",
IF(H1411=0.5,"Partially Implemented","Not Active"))</f>
        <v>Fully Active</v>
      </c>
      <c r="L1411" s="81" t="s">
        <v>883</v>
      </c>
      <c r="M1411" s="1" t="str">
        <f t="shared" si="46"/>
        <v>https://www.healthcarevaluehub.org/affordability-snapshot/New York</v>
      </c>
    </row>
    <row r="1412" spans="1:13" ht="41.2" customHeight="1" thickBot="1" x14ac:dyDescent="0.6">
      <c r="A1412" s="12">
        <v>1411</v>
      </c>
      <c r="B1412" t="s">
        <v>63</v>
      </c>
      <c r="C1412" s="1" t="str" cm="1">
        <f t="array" ref="C1412">_xlfn.SWITCH(B1412,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412" s="1" t="s">
        <v>836</v>
      </c>
      <c r="E1412" s="1" t="s">
        <v>837</v>
      </c>
      <c r="F1412" s="46" t="s">
        <v>838</v>
      </c>
      <c r="G1412" s="67" t="s">
        <v>839</v>
      </c>
      <c r="H1412" s="73">
        <v>1</v>
      </c>
      <c r="I1412" s="18" t="s">
        <v>840</v>
      </c>
      <c r="J1412" s="33" t="s">
        <v>884</v>
      </c>
      <c r="K1412" s="1" t="str">
        <f t="shared" si="47"/>
        <v>Fully Active</v>
      </c>
      <c r="L1412" s="81" t="s">
        <v>844</v>
      </c>
      <c r="M1412" s="1" t="str">
        <f t="shared" si="46"/>
        <v>https://www.healthcarevaluehub.org/affordability-snapshot/North Carolina</v>
      </c>
    </row>
    <row r="1413" spans="1:13" ht="41.2" customHeight="1" thickBot="1" x14ac:dyDescent="0.6">
      <c r="A1413" s="12">
        <v>1412</v>
      </c>
      <c r="B1413" t="s">
        <v>64</v>
      </c>
      <c r="C1413" s="1" t="str" cm="1">
        <f t="array" ref="C1413">_xlfn.SWITCH(B1413,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413" s="1" t="s">
        <v>836</v>
      </c>
      <c r="E1413" s="1" t="s">
        <v>837</v>
      </c>
      <c r="F1413" s="46" t="s">
        <v>838</v>
      </c>
      <c r="G1413" s="67" t="s">
        <v>839</v>
      </c>
      <c r="H1413" s="73">
        <v>1</v>
      </c>
      <c r="I1413" s="18" t="s">
        <v>840</v>
      </c>
      <c r="J1413" s="33" t="s">
        <v>885</v>
      </c>
      <c r="K1413" s="1" t="str">
        <f t="shared" si="47"/>
        <v>Fully Active</v>
      </c>
      <c r="L1413" s="81" t="s">
        <v>844</v>
      </c>
      <c r="M1413" s="1" t="str">
        <f t="shared" si="46"/>
        <v>https://www.healthcarevaluehub.org/affordability-snapshot/North Dakota</v>
      </c>
    </row>
    <row r="1414" spans="1:13" ht="41.2" customHeight="1" thickBot="1" x14ac:dyDescent="0.6">
      <c r="A1414" s="12">
        <v>1413</v>
      </c>
      <c r="B1414" t="s">
        <v>65</v>
      </c>
      <c r="C1414" s="1" t="str" cm="1">
        <f t="array" ref="C1414">_xlfn.SWITCH(B1414,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414" s="1" t="s">
        <v>836</v>
      </c>
      <c r="E1414" s="1" t="s">
        <v>837</v>
      </c>
      <c r="F1414" s="46" t="s">
        <v>838</v>
      </c>
      <c r="G1414" s="67" t="s">
        <v>839</v>
      </c>
      <c r="H1414" s="73">
        <v>1</v>
      </c>
      <c r="I1414" s="18" t="s">
        <v>840</v>
      </c>
      <c r="J1414" s="33" t="s">
        <v>886</v>
      </c>
      <c r="K1414" s="1" t="str">
        <f t="shared" si="47"/>
        <v>Fully Active</v>
      </c>
      <c r="L1414" s="81" t="s">
        <v>883</v>
      </c>
      <c r="M1414" s="1" t="str">
        <f t="shared" si="46"/>
        <v>https://www.healthcarevaluehub.org/affordability-snapshot/Ohio</v>
      </c>
    </row>
    <row r="1415" spans="1:13" ht="41.2" customHeight="1" thickBot="1" x14ac:dyDescent="0.6">
      <c r="A1415" s="12">
        <v>1414</v>
      </c>
      <c r="B1415" t="s">
        <v>66</v>
      </c>
      <c r="C1415" s="1" t="str" cm="1">
        <f t="array" ref="C1415">_xlfn.SWITCH(B1415,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415" s="1" t="s">
        <v>836</v>
      </c>
      <c r="E1415" s="1" t="s">
        <v>837</v>
      </c>
      <c r="F1415" s="46" t="s">
        <v>838</v>
      </c>
      <c r="G1415" s="67" t="s">
        <v>839</v>
      </c>
      <c r="H1415" s="73">
        <v>0</v>
      </c>
      <c r="I1415" s="18" t="s">
        <v>887</v>
      </c>
      <c r="J1415" s="27"/>
      <c r="K1415" s="1" t="str">
        <f t="shared" si="47"/>
        <v>Not Active</v>
      </c>
      <c r="L1415" s="81" t="s">
        <v>883</v>
      </c>
      <c r="M1415" s="1" t="str">
        <f t="shared" si="46"/>
        <v>https://www.healthcarevaluehub.org/affordability-snapshot/Oklahoma</v>
      </c>
    </row>
    <row r="1416" spans="1:13" ht="41.2" customHeight="1" thickBot="1" x14ac:dyDescent="0.6">
      <c r="A1416" s="12">
        <v>1415</v>
      </c>
      <c r="B1416" t="s">
        <v>69</v>
      </c>
      <c r="C1416" s="1" t="str" cm="1">
        <f t="array" ref="C1416">_xlfn.SWITCH(B1416,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416" s="1" t="s">
        <v>836</v>
      </c>
      <c r="E1416" s="1" t="s">
        <v>837</v>
      </c>
      <c r="F1416" s="46" t="s">
        <v>838</v>
      </c>
      <c r="G1416" s="67" t="s">
        <v>839</v>
      </c>
      <c r="H1416" s="73">
        <v>1</v>
      </c>
      <c r="I1416" s="18" t="s">
        <v>888</v>
      </c>
      <c r="J1416" s="27"/>
      <c r="K1416" s="1" t="str">
        <f t="shared" si="47"/>
        <v>Fully Active</v>
      </c>
      <c r="L1416" s="81" t="s">
        <v>883</v>
      </c>
      <c r="M1416" s="1" t="str">
        <f t="shared" si="46"/>
        <v>https://www.healthcarevaluehub.org/affordability-snapshot/Oregon</v>
      </c>
    </row>
    <row r="1417" spans="1:13" ht="41.2" customHeight="1" thickBot="1" x14ac:dyDescent="0.6">
      <c r="A1417" s="12">
        <v>1416</v>
      </c>
      <c r="B1417" t="s">
        <v>70</v>
      </c>
      <c r="C1417" s="1" t="str" cm="1">
        <f t="array" ref="C1417">_xlfn.SWITCH(B1417,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417" s="1" t="s">
        <v>836</v>
      </c>
      <c r="E1417" s="1" t="s">
        <v>837</v>
      </c>
      <c r="F1417" s="46" t="s">
        <v>838</v>
      </c>
      <c r="G1417" s="67" t="s">
        <v>839</v>
      </c>
      <c r="H1417" s="73">
        <v>1</v>
      </c>
      <c r="I1417" s="18" t="s">
        <v>840</v>
      </c>
      <c r="J1417" s="33" t="s">
        <v>889</v>
      </c>
      <c r="K1417" s="1" t="str">
        <f t="shared" si="47"/>
        <v>Fully Active</v>
      </c>
      <c r="L1417" s="81" t="s">
        <v>883</v>
      </c>
      <c r="M1417" s="1" t="str">
        <f t="shared" si="46"/>
        <v>https://www.healthcarevaluehub.org/affordability-snapshot/Pennsylvania</v>
      </c>
    </row>
    <row r="1418" spans="1:13" ht="41.2" customHeight="1" thickBot="1" x14ac:dyDescent="0.6">
      <c r="A1418" s="12">
        <v>1417</v>
      </c>
      <c r="B1418" t="s">
        <v>71</v>
      </c>
      <c r="C1418" s="1" t="str" cm="1">
        <f t="array" ref="C1418">_xlfn.SWITCH(B1418,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418" s="1" t="s">
        <v>836</v>
      </c>
      <c r="E1418" s="1" t="s">
        <v>837</v>
      </c>
      <c r="F1418" s="46" t="s">
        <v>838</v>
      </c>
      <c r="G1418" s="67" t="s">
        <v>839</v>
      </c>
      <c r="H1418" s="73">
        <v>1</v>
      </c>
      <c r="I1418" s="18" t="s">
        <v>840</v>
      </c>
      <c r="J1418" s="33" t="s">
        <v>2361</v>
      </c>
      <c r="K1418" s="1" t="str">
        <f t="shared" si="47"/>
        <v>Fully Active</v>
      </c>
      <c r="L1418" s="81" t="s">
        <v>883</v>
      </c>
      <c r="M1418" s="1" t="str">
        <f t="shared" si="46"/>
        <v>https://www.healthcarevaluehub.org/affordability-snapshot/Rhode Island</v>
      </c>
    </row>
    <row r="1419" spans="1:13" ht="41.2" customHeight="1" thickBot="1" x14ac:dyDescent="0.6">
      <c r="A1419" s="12">
        <v>1418</v>
      </c>
      <c r="B1419" t="s">
        <v>72</v>
      </c>
      <c r="C1419" s="1" t="str" cm="1">
        <f t="array" ref="C1419">_xlfn.SWITCH(B1419,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419" s="1" t="s">
        <v>836</v>
      </c>
      <c r="E1419" s="1" t="s">
        <v>837</v>
      </c>
      <c r="F1419" s="46" t="s">
        <v>838</v>
      </c>
      <c r="G1419" s="67" t="s">
        <v>839</v>
      </c>
      <c r="H1419" s="73">
        <v>1</v>
      </c>
      <c r="I1419" s="18" t="s">
        <v>840</v>
      </c>
      <c r="J1419" s="324" t="s">
        <v>890</v>
      </c>
      <c r="K1419" s="1" t="str">
        <f t="shared" si="47"/>
        <v>Fully Active</v>
      </c>
      <c r="L1419" s="81" t="s">
        <v>883</v>
      </c>
      <c r="M1419" s="1" t="str">
        <f t="shared" si="46"/>
        <v>https://www.healthcarevaluehub.org/affordability-snapshot/South Carolina</v>
      </c>
    </row>
    <row r="1420" spans="1:13" ht="41.2" customHeight="1" thickBot="1" x14ac:dyDescent="0.6">
      <c r="A1420" s="12">
        <v>1419</v>
      </c>
      <c r="B1420" t="s">
        <v>73</v>
      </c>
      <c r="C1420" s="1" t="str" cm="1">
        <f t="array" ref="C1420">_xlfn.SWITCH(B1420,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420" s="1" t="s">
        <v>836</v>
      </c>
      <c r="E1420" s="1" t="s">
        <v>837</v>
      </c>
      <c r="F1420" s="46" t="s">
        <v>838</v>
      </c>
      <c r="G1420" s="67" t="s">
        <v>839</v>
      </c>
      <c r="H1420" s="73">
        <v>1</v>
      </c>
      <c r="I1420" s="18" t="s">
        <v>840</v>
      </c>
      <c r="J1420" s="33" t="s">
        <v>891</v>
      </c>
      <c r="K1420" s="1" t="str">
        <f t="shared" si="47"/>
        <v>Fully Active</v>
      </c>
      <c r="L1420" s="81" t="s">
        <v>883</v>
      </c>
      <c r="M1420" s="1" t="str">
        <f t="shared" si="46"/>
        <v>https://www.healthcarevaluehub.org/affordability-snapshot/South Dakota</v>
      </c>
    </row>
    <row r="1421" spans="1:13" ht="41.2" customHeight="1" thickBot="1" x14ac:dyDescent="0.6">
      <c r="A1421" s="12">
        <v>1420</v>
      </c>
      <c r="B1421" t="s">
        <v>74</v>
      </c>
      <c r="C1421" s="1" t="str" cm="1">
        <f t="array" ref="C1421">_xlfn.SWITCH(B1421,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421" s="1" t="s">
        <v>836</v>
      </c>
      <c r="E1421" s="1" t="s">
        <v>837</v>
      </c>
      <c r="F1421" s="46" t="s">
        <v>838</v>
      </c>
      <c r="G1421" s="67" t="s">
        <v>839</v>
      </c>
      <c r="H1421" s="73">
        <v>1</v>
      </c>
      <c r="I1421" s="18" t="s">
        <v>840</v>
      </c>
      <c r="J1421" s="33" t="s">
        <v>892</v>
      </c>
      <c r="K1421" s="1" t="str">
        <f t="shared" si="47"/>
        <v>Fully Active</v>
      </c>
      <c r="L1421" s="81" t="s">
        <v>893</v>
      </c>
      <c r="M1421" s="1" t="str">
        <f t="shared" si="46"/>
        <v>https://www.healthcarevaluehub.org/affordability-snapshot/Tennessee</v>
      </c>
    </row>
    <row r="1422" spans="1:13" ht="41.2" customHeight="1" thickBot="1" x14ac:dyDescent="0.6">
      <c r="A1422" s="12">
        <v>1421</v>
      </c>
      <c r="B1422" t="s">
        <v>77</v>
      </c>
      <c r="C1422" s="1" t="str" cm="1">
        <f t="array" ref="C1422">_xlfn.SWITCH(B1422,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422" s="1" t="s">
        <v>836</v>
      </c>
      <c r="E1422" s="1" t="s">
        <v>837</v>
      </c>
      <c r="F1422" s="46" t="s">
        <v>838</v>
      </c>
      <c r="G1422" s="67" t="s">
        <v>839</v>
      </c>
      <c r="H1422" s="73">
        <v>0</v>
      </c>
      <c r="I1422" s="18" t="s">
        <v>887</v>
      </c>
      <c r="J1422" s="27"/>
      <c r="K1422" s="1" t="str">
        <f t="shared" si="47"/>
        <v>Not Active</v>
      </c>
      <c r="L1422" s="81" t="s">
        <v>883</v>
      </c>
      <c r="M1422" s="1" t="str">
        <f t="shared" si="46"/>
        <v>https://www.healthcarevaluehub.org/affordability-snapshot/Texas</v>
      </c>
    </row>
    <row r="1423" spans="1:13" ht="41.2" customHeight="1" thickBot="1" x14ac:dyDescent="0.6">
      <c r="A1423" s="12">
        <v>1422</v>
      </c>
      <c r="B1423" t="s">
        <v>78</v>
      </c>
      <c r="C1423" s="1" t="str" cm="1">
        <f t="array" ref="C1423">_xlfn.SWITCH(B1423,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423" s="1" t="s">
        <v>836</v>
      </c>
      <c r="E1423" s="1" t="s">
        <v>837</v>
      </c>
      <c r="F1423" s="46" t="s">
        <v>838</v>
      </c>
      <c r="G1423" s="67" t="s">
        <v>839</v>
      </c>
      <c r="H1423" s="73">
        <v>0</v>
      </c>
      <c r="I1423" s="18" t="s">
        <v>887</v>
      </c>
      <c r="J1423" s="27"/>
      <c r="K1423" s="1" t="str">
        <f t="shared" si="47"/>
        <v>Not Active</v>
      </c>
      <c r="L1423" s="81" t="s">
        <v>883</v>
      </c>
      <c r="M1423" s="1" t="str">
        <f t="shared" si="46"/>
        <v>https://www.healthcarevaluehub.org/affordability-snapshot/Utah</v>
      </c>
    </row>
    <row r="1424" spans="1:13" ht="41.2" customHeight="1" thickBot="1" x14ac:dyDescent="0.6">
      <c r="A1424" s="12">
        <v>1423</v>
      </c>
      <c r="B1424" t="s">
        <v>79</v>
      </c>
      <c r="C1424" s="1" t="str" cm="1">
        <f t="array" ref="C1424">_xlfn.SWITCH(B1424,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424" s="1" t="s">
        <v>836</v>
      </c>
      <c r="E1424" s="1" t="s">
        <v>837</v>
      </c>
      <c r="F1424" s="46" t="s">
        <v>838</v>
      </c>
      <c r="G1424" s="67" t="s">
        <v>839</v>
      </c>
      <c r="H1424" s="73">
        <v>1</v>
      </c>
      <c r="I1424" s="18" t="s">
        <v>840</v>
      </c>
      <c r="J1424" s="33" t="s">
        <v>894</v>
      </c>
      <c r="K1424" s="1" t="str">
        <f t="shared" si="47"/>
        <v>Fully Active</v>
      </c>
      <c r="L1424" s="81" t="s">
        <v>883</v>
      </c>
      <c r="M1424" s="1" t="str">
        <f t="shared" si="46"/>
        <v>https://www.healthcarevaluehub.org/affordability-snapshot/Vermont</v>
      </c>
    </row>
    <row r="1425" spans="1:13" ht="41.2" customHeight="1" thickBot="1" x14ac:dyDescent="0.6">
      <c r="A1425" s="12">
        <v>1424</v>
      </c>
      <c r="B1425" t="s">
        <v>80</v>
      </c>
      <c r="C1425" s="1" t="str" cm="1">
        <f t="array" ref="C1425">_xlfn.SWITCH(B1425,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425" s="1" t="s">
        <v>836</v>
      </c>
      <c r="E1425" s="1" t="s">
        <v>837</v>
      </c>
      <c r="F1425" s="46" t="s">
        <v>838</v>
      </c>
      <c r="G1425" s="67" t="s">
        <v>839</v>
      </c>
      <c r="H1425" s="73">
        <v>1</v>
      </c>
      <c r="I1425" s="18" t="s">
        <v>840</v>
      </c>
      <c r="J1425" s="33" t="s">
        <v>895</v>
      </c>
      <c r="K1425" s="1" t="str">
        <f t="shared" si="47"/>
        <v>Fully Active</v>
      </c>
      <c r="L1425" s="81" t="s">
        <v>883</v>
      </c>
      <c r="M1425" s="1" t="str">
        <f t="shared" si="46"/>
        <v>https://www.healthcarevaluehub.org/affordability-snapshot/Virginia</v>
      </c>
    </row>
    <row r="1426" spans="1:13" ht="41.2" customHeight="1" thickBot="1" x14ac:dyDescent="0.6">
      <c r="A1426" s="12">
        <v>1425</v>
      </c>
      <c r="B1426" t="s">
        <v>81</v>
      </c>
      <c r="C1426" s="1" t="str" cm="1">
        <f t="array" ref="C1426">_xlfn.SWITCH(B1426,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426" s="1" t="s">
        <v>836</v>
      </c>
      <c r="E1426" s="1" t="s">
        <v>837</v>
      </c>
      <c r="F1426" s="46" t="s">
        <v>838</v>
      </c>
      <c r="G1426" s="67" t="s">
        <v>839</v>
      </c>
      <c r="H1426" s="73">
        <v>1</v>
      </c>
      <c r="I1426" s="18" t="s">
        <v>840</v>
      </c>
      <c r="J1426" s="33" t="s">
        <v>896</v>
      </c>
      <c r="K1426" s="1" t="str">
        <f t="shared" si="47"/>
        <v>Fully Active</v>
      </c>
      <c r="L1426" s="81" t="s">
        <v>897</v>
      </c>
      <c r="M1426" s="1" t="str">
        <f t="shared" si="46"/>
        <v>https://www.healthcarevaluehub.org/affordability-snapshot/Washington</v>
      </c>
    </row>
    <row r="1427" spans="1:13" ht="41.2" customHeight="1" thickBot="1" x14ac:dyDescent="0.6">
      <c r="A1427" s="12">
        <v>1426</v>
      </c>
      <c r="B1427" t="s">
        <v>82</v>
      </c>
      <c r="C1427" s="1" t="str" cm="1">
        <f t="array" ref="C1427">_xlfn.SWITCH(B1427,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427" s="1" t="s">
        <v>836</v>
      </c>
      <c r="E1427" s="1" t="s">
        <v>837</v>
      </c>
      <c r="F1427" s="46" t="s">
        <v>838</v>
      </c>
      <c r="G1427" s="67" t="s">
        <v>839</v>
      </c>
      <c r="H1427" s="73">
        <v>1</v>
      </c>
      <c r="I1427" s="18" t="s">
        <v>840</v>
      </c>
      <c r="J1427" s="33" t="s">
        <v>898</v>
      </c>
      <c r="K1427" s="1" t="str">
        <f t="shared" si="47"/>
        <v>Fully Active</v>
      </c>
      <c r="L1427" s="81" t="s">
        <v>883</v>
      </c>
      <c r="M1427" s="1" t="str">
        <f t="shared" si="46"/>
        <v>https://www.healthcarevaluehub.org/affordability-snapshot/West Virginia</v>
      </c>
    </row>
    <row r="1428" spans="1:13" ht="41.2" customHeight="1" thickBot="1" x14ac:dyDescent="0.6">
      <c r="A1428" s="12">
        <v>1427</v>
      </c>
      <c r="B1428" t="s">
        <v>83</v>
      </c>
      <c r="C1428" s="1" t="str" cm="1">
        <f t="array" ref="C1428">_xlfn.SWITCH(B1428,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428" s="1" t="s">
        <v>836</v>
      </c>
      <c r="E1428" s="1" t="s">
        <v>837</v>
      </c>
      <c r="F1428" s="46" t="s">
        <v>838</v>
      </c>
      <c r="G1428" s="67" t="s">
        <v>839</v>
      </c>
      <c r="H1428" s="73">
        <v>1</v>
      </c>
      <c r="I1428" s="18" t="s">
        <v>840</v>
      </c>
      <c r="J1428" s="33" t="s">
        <v>899</v>
      </c>
      <c r="K1428" s="1" t="str">
        <f t="shared" si="47"/>
        <v>Fully Active</v>
      </c>
      <c r="L1428" s="81" t="s">
        <v>883</v>
      </c>
      <c r="M1428" s="1" t="str">
        <f t="shared" si="46"/>
        <v>https://www.healthcarevaluehub.org/affordability-snapshot/Wisconsin</v>
      </c>
    </row>
    <row r="1429" spans="1:13" ht="41.2" customHeight="1" thickBot="1" x14ac:dyDescent="0.6">
      <c r="A1429" s="12">
        <v>1428</v>
      </c>
      <c r="B1429" t="s">
        <v>84</v>
      </c>
      <c r="C1429" s="1" t="str" cm="1">
        <f t="array" ref="C1429">_xlfn.SWITCH(B1429,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429" s="1" t="s">
        <v>836</v>
      </c>
      <c r="E1429" s="1" t="s">
        <v>837</v>
      </c>
      <c r="F1429" s="46" t="s">
        <v>838</v>
      </c>
      <c r="G1429" s="67" t="s">
        <v>839</v>
      </c>
      <c r="H1429" s="73">
        <v>1</v>
      </c>
      <c r="I1429" s="18" t="s">
        <v>840</v>
      </c>
      <c r="J1429" s="35" t="s">
        <v>900</v>
      </c>
      <c r="K1429" s="1" t="str">
        <f t="shared" si="47"/>
        <v>Fully Active</v>
      </c>
      <c r="L1429" s="81" t="s">
        <v>883</v>
      </c>
      <c r="M1429" s="1" t="str">
        <f t="shared" ref="M1429:M1492" si="48">"https://www.healthcarevaluehub.org/affordability-snapshot/"&amp;B1429</f>
        <v>https://www.healthcarevaluehub.org/affordability-snapshot/Wyoming</v>
      </c>
    </row>
    <row r="1430" spans="1:13" ht="41.2" customHeight="1" x14ac:dyDescent="0.55000000000000004">
      <c r="A1430" s="12">
        <v>1429</v>
      </c>
      <c r="B1430" t="s">
        <v>21</v>
      </c>
      <c r="C1430" s="1" t="str" cm="1">
        <f t="array" ref="C1430">_xlfn.SWITCH(B1430,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430" s="1" t="s">
        <v>836</v>
      </c>
      <c r="E1430" s="1" t="s">
        <v>837</v>
      </c>
      <c r="F1430" s="69" t="s">
        <v>901</v>
      </c>
      <c r="G1430" s="70" t="s">
        <v>902</v>
      </c>
      <c r="H1430" s="17">
        <v>1</v>
      </c>
      <c r="I1430" s="18" t="s">
        <v>903</v>
      </c>
      <c r="J1430" s="26" t="s">
        <v>841</v>
      </c>
      <c r="K1430" s="1" t="str">
        <f t="shared" si="47"/>
        <v>Fully Active</v>
      </c>
      <c r="L1430" s="129" t="s">
        <v>842</v>
      </c>
      <c r="M1430" s="1" t="str">
        <f t="shared" si="48"/>
        <v>https://www.healthcarevaluehub.org/affordability-snapshot/Alabama</v>
      </c>
    </row>
    <row r="1431" spans="1:13" ht="41.2" customHeight="1" x14ac:dyDescent="0.55000000000000004">
      <c r="A1431" s="12">
        <v>1430</v>
      </c>
      <c r="B1431" t="s">
        <v>28</v>
      </c>
      <c r="C1431" s="1" t="str" cm="1">
        <f t="array" ref="C1431">_xlfn.SWITCH(B1431,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431" s="1" t="s">
        <v>836</v>
      </c>
      <c r="E1431" s="1" t="s">
        <v>837</v>
      </c>
      <c r="F1431" s="69" t="s">
        <v>901</v>
      </c>
      <c r="G1431" s="70" t="s">
        <v>902</v>
      </c>
      <c r="H1431" s="17">
        <v>0</v>
      </c>
      <c r="I1431" s="18" t="s">
        <v>904</v>
      </c>
      <c r="J1431" s="27"/>
      <c r="K1431" s="1" t="str">
        <f t="shared" si="47"/>
        <v>Not Active</v>
      </c>
      <c r="L1431" s="81" t="s">
        <v>844</v>
      </c>
      <c r="M1431" s="1" t="str">
        <f t="shared" si="48"/>
        <v>https://www.healthcarevaluehub.org/affordability-snapshot/Alaska</v>
      </c>
    </row>
    <row r="1432" spans="1:13" ht="41.2" customHeight="1" x14ac:dyDescent="0.55000000000000004">
      <c r="A1432" s="12">
        <v>1431</v>
      </c>
      <c r="B1432" t="s">
        <v>29</v>
      </c>
      <c r="C1432" s="1" t="str" cm="1">
        <f t="array" ref="C1432">_xlfn.SWITCH(B1432,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432" s="1" t="s">
        <v>836</v>
      </c>
      <c r="E1432" s="1" t="s">
        <v>837</v>
      </c>
      <c r="F1432" s="69" t="s">
        <v>901</v>
      </c>
      <c r="G1432" s="70" t="s">
        <v>902</v>
      </c>
      <c r="H1432" s="73">
        <v>0</v>
      </c>
      <c r="I1432" s="18" t="s">
        <v>904</v>
      </c>
      <c r="J1432" s="33" t="s">
        <v>845</v>
      </c>
      <c r="K1432" s="1" t="str">
        <f t="shared" si="47"/>
        <v>Not Active</v>
      </c>
      <c r="L1432" s="81" t="s">
        <v>844</v>
      </c>
      <c r="M1432" s="1" t="str">
        <f t="shared" si="48"/>
        <v>https://www.healthcarevaluehub.org/affordability-snapshot/Arizona</v>
      </c>
    </row>
    <row r="1433" spans="1:13" ht="41.2" customHeight="1" x14ac:dyDescent="0.55000000000000004">
      <c r="A1433" s="12">
        <v>1432</v>
      </c>
      <c r="B1433" t="s">
        <v>30</v>
      </c>
      <c r="C1433" s="1" t="str" cm="1">
        <f t="array" ref="C1433">_xlfn.SWITCH(B1433,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433" s="1" t="s">
        <v>836</v>
      </c>
      <c r="E1433" s="1" t="s">
        <v>837</v>
      </c>
      <c r="F1433" s="69" t="s">
        <v>901</v>
      </c>
      <c r="G1433" s="70" t="s">
        <v>902</v>
      </c>
      <c r="H1433" s="73">
        <v>0</v>
      </c>
      <c r="I1433" s="18" t="s">
        <v>904</v>
      </c>
      <c r="J1433" s="27"/>
      <c r="K1433" s="1" t="str">
        <f t="shared" si="47"/>
        <v>Not Active</v>
      </c>
      <c r="L1433" s="81" t="s">
        <v>844</v>
      </c>
      <c r="M1433" s="1" t="str">
        <f t="shared" si="48"/>
        <v>https://www.healthcarevaluehub.org/affordability-snapshot/Arkansas</v>
      </c>
    </row>
    <row r="1434" spans="1:13" ht="41.2" customHeight="1" x14ac:dyDescent="0.55000000000000004">
      <c r="A1434" s="12">
        <v>1433</v>
      </c>
      <c r="B1434" t="s">
        <v>31</v>
      </c>
      <c r="C1434" s="1" t="str" cm="1">
        <f t="array" ref="C1434">_xlfn.SWITCH(B1434,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434" s="1" t="s">
        <v>836</v>
      </c>
      <c r="E1434" s="1" t="s">
        <v>837</v>
      </c>
      <c r="F1434" s="69" t="s">
        <v>901</v>
      </c>
      <c r="G1434" s="70" t="s">
        <v>902</v>
      </c>
      <c r="H1434" s="73">
        <v>1</v>
      </c>
      <c r="I1434" s="18" t="s">
        <v>903</v>
      </c>
      <c r="J1434" s="33" t="s">
        <v>846</v>
      </c>
      <c r="K1434" s="1" t="str">
        <f t="shared" si="47"/>
        <v>Fully Active</v>
      </c>
      <c r="L1434" s="81" t="s">
        <v>847</v>
      </c>
      <c r="M1434" s="1" t="str">
        <f t="shared" si="48"/>
        <v>https://www.healthcarevaluehub.org/affordability-snapshot/California</v>
      </c>
    </row>
    <row r="1435" spans="1:13" ht="41.2" customHeight="1" x14ac:dyDescent="0.55000000000000004">
      <c r="A1435" s="12">
        <v>1434</v>
      </c>
      <c r="B1435" t="s">
        <v>32</v>
      </c>
      <c r="C1435" s="1" t="str" cm="1">
        <f t="array" ref="C1435">_xlfn.SWITCH(B1435,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435" s="1" t="s">
        <v>836</v>
      </c>
      <c r="E1435" s="1" t="s">
        <v>837</v>
      </c>
      <c r="F1435" s="69" t="s">
        <v>901</v>
      </c>
      <c r="G1435" s="70" t="s">
        <v>902</v>
      </c>
      <c r="H1435" s="73">
        <v>0</v>
      </c>
      <c r="I1435" s="18" t="s">
        <v>904</v>
      </c>
      <c r="J1435" s="33" t="s">
        <v>848</v>
      </c>
      <c r="K1435" s="1" t="str">
        <f t="shared" si="47"/>
        <v>Not Active</v>
      </c>
      <c r="L1435" s="81" t="s">
        <v>849</v>
      </c>
      <c r="M1435" s="1" t="str">
        <f t="shared" si="48"/>
        <v>https://www.healthcarevaluehub.org/affordability-snapshot/Colorado</v>
      </c>
    </row>
    <row r="1436" spans="1:13" ht="41.2" customHeight="1" x14ac:dyDescent="0.55000000000000004">
      <c r="A1436" s="12">
        <v>1435</v>
      </c>
      <c r="B1436" t="s">
        <v>33</v>
      </c>
      <c r="C1436" s="1" t="str" cm="1">
        <f t="array" ref="C1436">_xlfn.SWITCH(B1436,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436" s="1" t="s">
        <v>836</v>
      </c>
      <c r="E1436" s="1" t="s">
        <v>837</v>
      </c>
      <c r="F1436" s="69" t="s">
        <v>901</v>
      </c>
      <c r="G1436" s="70" t="s">
        <v>902</v>
      </c>
      <c r="H1436" s="73">
        <v>1</v>
      </c>
      <c r="I1436" s="18" t="s">
        <v>903</v>
      </c>
      <c r="J1436" s="324" t="s">
        <v>850</v>
      </c>
      <c r="K1436" s="1" t="str">
        <f t="shared" si="47"/>
        <v>Fully Active</v>
      </c>
      <c r="L1436" s="81" t="s">
        <v>844</v>
      </c>
      <c r="M1436" s="1" t="str">
        <f t="shared" si="48"/>
        <v>https://www.healthcarevaluehub.org/affordability-snapshot/Connecticut</v>
      </c>
    </row>
    <row r="1437" spans="1:13" ht="41.2" customHeight="1" x14ac:dyDescent="0.55000000000000004">
      <c r="A1437" s="12">
        <v>1436</v>
      </c>
      <c r="B1437" t="s">
        <v>34</v>
      </c>
      <c r="C1437" s="1" t="str" cm="1">
        <f t="array" ref="C1437">_xlfn.SWITCH(B1437,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437" s="1" t="s">
        <v>836</v>
      </c>
      <c r="E1437" s="1" t="s">
        <v>837</v>
      </c>
      <c r="F1437" s="69" t="s">
        <v>901</v>
      </c>
      <c r="G1437" s="70" t="s">
        <v>902</v>
      </c>
      <c r="H1437" s="73">
        <v>1</v>
      </c>
      <c r="I1437" s="18" t="s">
        <v>903</v>
      </c>
      <c r="J1437" s="324" t="s">
        <v>851</v>
      </c>
      <c r="K1437" s="1" t="str">
        <f t="shared" si="47"/>
        <v>Fully Active</v>
      </c>
      <c r="L1437" s="81" t="s">
        <v>844</v>
      </c>
      <c r="M1437" s="1" t="str">
        <f t="shared" si="48"/>
        <v>https://www.healthcarevaluehub.org/affordability-snapshot/Delaware</v>
      </c>
    </row>
    <row r="1438" spans="1:13" ht="41.2" customHeight="1" x14ac:dyDescent="0.55000000000000004">
      <c r="A1438" s="12">
        <v>1437</v>
      </c>
      <c r="B1438" t="s">
        <v>35</v>
      </c>
      <c r="C1438" s="1" t="str" cm="1">
        <f t="array" ref="C1438">_xlfn.SWITCH(B1438,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438" s="1" t="s">
        <v>836</v>
      </c>
      <c r="E1438" s="1" t="s">
        <v>837</v>
      </c>
      <c r="F1438" s="69" t="s">
        <v>901</v>
      </c>
      <c r="G1438" s="70" t="s">
        <v>902</v>
      </c>
      <c r="H1438" s="73">
        <v>1</v>
      </c>
      <c r="I1438" s="18" t="s">
        <v>903</v>
      </c>
      <c r="J1438" s="33" t="s">
        <v>852</v>
      </c>
      <c r="K1438" s="1" t="str">
        <f t="shared" si="47"/>
        <v>Fully Active</v>
      </c>
      <c r="L1438" s="81" t="s">
        <v>853</v>
      </c>
      <c r="M1438" s="1" t="str">
        <f t="shared" si="48"/>
        <v>https://www.healthcarevaluehub.org/affordability-snapshot/District of Columbia</v>
      </c>
    </row>
    <row r="1439" spans="1:13" ht="41.2" customHeight="1" x14ac:dyDescent="0.55000000000000004">
      <c r="A1439" s="12">
        <v>1438</v>
      </c>
      <c r="B1439" t="s">
        <v>36</v>
      </c>
      <c r="C1439" s="1" t="str" cm="1">
        <f t="array" ref="C1439">_xlfn.SWITCH(B1439,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439" s="1" t="s">
        <v>836</v>
      </c>
      <c r="E1439" s="1" t="s">
        <v>837</v>
      </c>
      <c r="F1439" s="69" t="s">
        <v>901</v>
      </c>
      <c r="G1439" s="70" t="s">
        <v>902</v>
      </c>
      <c r="H1439" s="73">
        <v>0</v>
      </c>
      <c r="I1439" s="68" t="s">
        <v>904</v>
      </c>
      <c r="J1439" s="27"/>
      <c r="K1439" s="1" t="str">
        <f t="shared" si="47"/>
        <v>Not Active</v>
      </c>
      <c r="L1439" s="81" t="s">
        <v>844</v>
      </c>
      <c r="M1439" s="1" t="str">
        <f t="shared" si="48"/>
        <v>https://www.healthcarevaluehub.org/affordability-snapshot/Florida</v>
      </c>
    </row>
    <row r="1440" spans="1:13" ht="41.2" customHeight="1" x14ac:dyDescent="0.55000000000000004">
      <c r="A1440" s="12">
        <v>1439</v>
      </c>
      <c r="B1440" t="s">
        <v>37</v>
      </c>
      <c r="C1440" s="1" t="str" cm="1">
        <f t="array" ref="C1440">_xlfn.SWITCH(B1440,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440" s="1" t="s">
        <v>836</v>
      </c>
      <c r="E1440" s="1" t="s">
        <v>837</v>
      </c>
      <c r="F1440" s="69" t="s">
        <v>901</v>
      </c>
      <c r="G1440" s="70" t="s">
        <v>902</v>
      </c>
      <c r="H1440" s="73">
        <v>0</v>
      </c>
      <c r="I1440" s="68" t="s">
        <v>904</v>
      </c>
      <c r="J1440" s="33" t="s">
        <v>854</v>
      </c>
      <c r="K1440" s="1" t="str">
        <f t="shared" si="47"/>
        <v>Not Active</v>
      </c>
      <c r="L1440" s="81" t="s">
        <v>844</v>
      </c>
      <c r="M1440" s="1" t="str">
        <f t="shared" si="48"/>
        <v>https://www.healthcarevaluehub.org/affordability-snapshot/Georgia</v>
      </c>
    </row>
    <row r="1441" spans="1:13" ht="41.2" customHeight="1" x14ac:dyDescent="0.55000000000000004">
      <c r="A1441" s="12">
        <v>1440</v>
      </c>
      <c r="B1441" t="s">
        <v>38</v>
      </c>
      <c r="C1441" s="1" t="str" cm="1">
        <f t="array" ref="C1441">_xlfn.SWITCH(B1441,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441" s="1" t="s">
        <v>836</v>
      </c>
      <c r="E1441" s="1" t="s">
        <v>837</v>
      </c>
      <c r="F1441" s="69" t="s">
        <v>901</v>
      </c>
      <c r="G1441" s="70" t="s">
        <v>902</v>
      </c>
      <c r="H1441" s="73">
        <v>1</v>
      </c>
      <c r="I1441" s="68" t="s">
        <v>903</v>
      </c>
      <c r="J1441" s="33" t="s">
        <v>855</v>
      </c>
      <c r="K1441" s="1" t="str">
        <f t="shared" si="47"/>
        <v>Fully Active</v>
      </c>
      <c r="L1441" s="81" t="s">
        <v>844</v>
      </c>
      <c r="M1441" s="1" t="str">
        <f t="shared" si="48"/>
        <v>https://www.healthcarevaluehub.org/affordability-snapshot/Hawaii</v>
      </c>
    </row>
    <row r="1442" spans="1:13" ht="41.2" customHeight="1" x14ac:dyDescent="0.55000000000000004">
      <c r="A1442" s="12">
        <v>1441</v>
      </c>
      <c r="B1442" t="s">
        <v>39</v>
      </c>
      <c r="C1442" s="1" t="str" cm="1">
        <f t="array" ref="C1442">_xlfn.SWITCH(B1442,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442" s="1" t="s">
        <v>836</v>
      </c>
      <c r="E1442" s="1" t="s">
        <v>837</v>
      </c>
      <c r="F1442" s="69" t="s">
        <v>901</v>
      </c>
      <c r="G1442" s="70" t="s">
        <v>902</v>
      </c>
      <c r="H1442" s="73">
        <v>0</v>
      </c>
      <c r="I1442" s="68" t="s">
        <v>904</v>
      </c>
      <c r="J1442" s="33" t="s">
        <v>856</v>
      </c>
      <c r="K1442" s="1" t="str">
        <f t="shared" si="47"/>
        <v>Not Active</v>
      </c>
      <c r="L1442" s="81" t="s">
        <v>857</v>
      </c>
      <c r="M1442" s="1" t="str">
        <f t="shared" si="48"/>
        <v>https://www.healthcarevaluehub.org/affordability-snapshot/Idaho</v>
      </c>
    </row>
    <row r="1443" spans="1:13" ht="41.2" customHeight="1" x14ac:dyDescent="0.55000000000000004">
      <c r="A1443" s="12">
        <v>1442</v>
      </c>
      <c r="B1443" t="s">
        <v>40</v>
      </c>
      <c r="C1443" s="1" t="str" cm="1">
        <f t="array" ref="C1443">_xlfn.SWITCH(B1443,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443" s="1" t="s">
        <v>836</v>
      </c>
      <c r="E1443" s="1" t="s">
        <v>837</v>
      </c>
      <c r="F1443" s="69" t="s">
        <v>901</v>
      </c>
      <c r="G1443" s="70" t="s">
        <v>902</v>
      </c>
      <c r="H1443" s="73">
        <v>1</v>
      </c>
      <c r="I1443" s="68" t="s">
        <v>903</v>
      </c>
      <c r="J1443" s="324" t="s">
        <v>858</v>
      </c>
      <c r="K1443" s="1" t="str">
        <f t="shared" si="47"/>
        <v>Fully Active</v>
      </c>
      <c r="L1443" s="81" t="s">
        <v>844</v>
      </c>
      <c r="M1443" s="1" t="str">
        <f t="shared" si="48"/>
        <v>https://www.healthcarevaluehub.org/affordability-snapshot/Illinois</v>
      </c>
    </row>
    <row r="1444" spans="1:13" ht="41.2" customHeight="1" x14ac:dyDescent="0.55000000000000004">
      <c r="A1444" s="12">
        <v>1443</v>
      </c>
      <c r="B1444" t="s">
        <v>41</v>
      </c>
      <c r="C1444" s="1" t="str" cm="1">
        <f t="array" ref="C1444">_xlfn.SWITCH(B1444,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444" s="1" t="s">
        <v>836</v>
      </c>
      <c r="E1444" s="1" t="s">
        <v>837</v>
      </c>
      <c r="F1444" s="69" t="s">
        <v>901</v>
      </c>
      <c r="G1444" s="70" t="s">
        <v>902</v>
      </c>
      <c r="H1444" s="73">
        <v>0</v>
      </c>
      <c r="I1444" s="68" t="s">
        <v>904</v>
      </c>
      <c r="J1444" s="324" t="s">
        <v>859</v>
      </c>
      <c r="K1444" s="1" t="str">
        <f t="shared" si="47"/>
        <v>Not Active</v>
      </c>
      <c r="L1444" s="81" t="s">
        <v>860</v>
      </c>
      <c r="M1444" s="1" t="str">
        <f t="shared" si="48"/>
        <v>https://www.healthcarevaluehub.org/affordability-snapshot/Indiana</v>
      </c>
    </row>
    <row r="1445" spans="1:13" ht="41.2" customHeight="1" x14ac:dyDescent="0.55000000000000004">
      <c r="A1445" s="12">
        <v>1444</v>
      </c>
      <c r="B1445" t="s">
        <v>44</v>
      </c>
      <c r="C1445" s="1" t="str" cm="1">
        <f t="array" ref="C1445">_xlfn.SWITCH(B1445,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445" s="1" t="s">
        <v>836</v>
      </c>
      <c r="E1445" s="1" t="s">
        <v>837</v>
      </c>
      <c r="F1445" s="69" t="s">
        <v>901</v>
      </c>
      <c r="G1445" s="70" t="s">
        <v>902</v>
      </c>
      <c r="H1445" s="73">
        <v>0</v>
      </c>
      <c r="I1445" s="68" t="s">
        <v>904</v>
      </c>
      <c r="J1445" s="33" t="s">
        <v>861</v>
      </c>
      <c r="K1445" s="1" t="str">
        <f t="shared" si="47"/>
        <v>Not Active</v>
      </c>
      <c r="L1445" s="81" t="s">
        <v>844</v>
      </c>
      <c r="M1445" s="1" t="str">
        <f t="shared" si="48"/>
        <v>https://www.healthcarevaluehub.org/affordability-snapshot/Iowa</v>
      </c>
    </row>
    <row r="1446" spans="1:13" ht="41.2" customHeight="1" x14ac:dyDescent="0.55000000000000004">
      <c r="A1446" s="12">
        <v>1445</v>
      </c>
      <c r="B1446" t="s">
        <v>46</v>
      </c>
      <c r="C1446" s="1" t="str" cm="1">
        <f t="array" ref="C1446">_xlfn.SWITCH(B1446,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446" s="1" t="s">
        <v>836</v>
      </c>
      <c r="E1446" s="1" t="s">
        <v>837</v>
      </c>
      <c r="F1446" s="69" t="s">
        <v>901</v>
      </c>
      <c r="G1446" s="70" t="s">
        <v>902</v>
      </c>
      <c r="H1446" s="73">
        <v>0</v>
      </c>
      <c r="I1446" s="68" t="s">
        <v>904</v>
      </c>
      <c r="J1446" s="27"/>
      <c r="K1446" s="1" t="str">
        <f t="shared" si="47"/>
        <v>Not Active</v>
      </c>
      <c r="L1446" s="81" t="s">
        <v>844</v>
      </c>
      <c r="M1446" s="1" t="str">
        <f t="shared" si="48"/>
        <v>https://www.healthcarevaluehub.org/affordability-snapshot/Kansas</v>
      </c>
    </row>
    <row r="1447" spans="1:13" ht="41.2" customHeight="1" x14ac:dyDescent="0.55000000000000004">
      <c r="A1447" s="12">
        <v>1446</v>
      </c>
      <c r="B1447" t="s">
        <v>47</v>
      </c>
      <c r="C1447" s="1" t="str" cm="1">
        <f t="array" ref="C1447">_xlfn.SWITCH(B1447,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447" s="1" t="s">
        <v>836</v>
      </c>
      <c r="E1447" s="1" t="s">
        <v>837</v>
      </c>
      <c r="F1447" s="69" t="s">
        <v>901</v>
      </c>
      <c r="G1447" s="70" t="s">
        <v>902</v>
      </c>
      <c r="H1447" s="73">
        <v>1</v>
      </c>
      <c r="I1447" s="68" t="s">
        <v>903</v>
      </c>
      <c r="J1447" s="33" t="s">
        <v>862</v>
      </c>
      <c r="K1447" s="1" t="str">
        <f t="shared" si="47"/>
        <v>Fully Active</v>
      </c>
      <c r="L1447" s="81" t="s">
        <v>844</v>
      </c>
      <c r="M1447" s="1" t="str">
        <f t="shared" si="48"/>
        <v>https://www.healthcarevaluehub.org/affordability-snapshot/Kentucky</v>
      </c>
    </row>
    <row r="1448" spans="1:13" ht="41.2" customHeight="1" x14ac:dyDescent="0.55000000000000004">
      <c r="A1448" s="12">
        <v>1447</v>
      </c>
      <c r="B1448" t="s">
        <v>48</v>
      </c>
      <c r="C1448" s="1" t="str" cm="1">
        <f t="array" ref="C1448">_xlfn.SWITCH(B1448,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448" s="1" t="s">
        <v>836</v>
      </c>
      <c r="E1448" s="1" t="s">
        <v>837</v>
      </c>
      <c r="F1448" s="69" t="s">
        <v>901</v>
      </c>
      <c r="G1448" s="70" t="s">
        <v>902</v>
      </c>
      <c r="H1448" s="73">
        <v>1</v>
      </c>
      <c r="I1448" s="68" t="s">
        <v>903</v>
      </c>
      <c r="J1448" s="33" t="s">
        <v>863</v>
      </c>
      <c r="K1448" s="1" t="str">
        <f t="shared" si="47"/>
        <v>Fully Active</v>
      </c>
      <c r="L1448" s="81" t="s">
        <v>844</v>
      </c>
      <c r="M1448" s="1" t="str">
        <f t="shared" si="48"/>
        <v>https://www.healthcarevaluehub.org/affordability-snapshot/Louisiana</v>
      </c>
    </row>
    <row r="1449" spans="1:13" ht="41.2" customHeight="1" x14ac:dyDescent="0.55000000000000004">
      <c r="A1449" s="12">
        <v>1448</v>
      </c>
      <c r="B1449" t="s">
        <v>49</v>
      </c>
      <c r="C1449" s="1" t="str" cm="1">
        <f t="array" ref="C1449">_xlfn.SWITCH(B1449,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449" s="1" t="s">
        <v>836</v>
      </c>
      <c r="E1449" s="1" t="s">
        <v>837</v>
      </c>
      <c r="F1449" s="69" t="s">
        <v>901</v>
      </c>
      <c r="G1449" s="70" t="s">
        <v>902</v>
      </c>
      <c r="H1449" s="73">
        <v>1</v>
      </c>
      <c r="I1449" s="68" t="s">
        <v>903</v>
      </c>
      <c r="J1449" s="33" t="s">
        <v>864</v>
      </c>
      <c r="K1449" s="1" t="str">
        <f t="shared" si="47"/>
        <v>Fully Active</v>
      </c>
      <c r="L1449" s="81" t="s">
        <v>844</v>
      </c>
      <c r="M1449" s="1" t="str">
        <f t="shared" si="48"/>
        <v>https://www.healthcarevaluehub.org/affordability-snapshot/Maine</v>
      </c>
    </row>
    <row r="1450" spans="1:13" ht="41.2" customHeight="1" x14ac:dyDescent="0.55000000000000004">
      <c r="A1450" s="12">
        <v>1449</v>
      </c>
      <c r="B1450" t="s">
        <v>50</v>
      </c>
      <c r="C1450" s="1" t="str" cm="1">
        <f t="array" ref="C1450">_xlfn.SWITCH(B1450,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450" s="1" t="s">
        <v>836</v>
      </c>
      <c r="E1450" s="1" t="s">
        <v>837</v>
      </c>
      <c r="F1450" s="69" t="s">
        <v>901</v>
      </c>
      <c r="G1450" s="70" t="s">
        <v>902</v>
      </c>
      <c r="H1450" s="73">
        <v>1</v>
      </c>
      <c r="I1450" s="68" t="s">
        <v>903</v>
      </c>
      <c r="J1450" s="33" t="s">
        <v>865</v>
      </c>
      <c r="K1450" s="1" t="str">
        <f t="shared" si="47"/>
        <v>Fully Active</v>
      </c>
      <c r="L1450" s="81" t="s">
        <v>844</v>
      </c>
      <c r="M1450" s="1" t="str">
        <f t="shared" si="48"/>
        <v>https://www.healthcarevaluehub.org/affordability-snapshot/Maryland</v>
      </c>
    </row>
    <row r="1451" spans="1:13" ht="41.2" customHeight="1" x14ac:dyDescent="0.55000000000000004">
      <c r="A1451" s="12">
        <v>1450</v>
      </c>
      <c r="B1451" t="s">
        <v>51</v>
      </c>
      <c r="C1451" s="1" t="str" cm="1">
        <f t="array" ref="C1451">_xlfn.SWITCH(B1451,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451" s="1" t="s">
        <v>836</v>
      </c>
      <c r="E1451" s="1" t="s">
        <v>837</v>
      </c>
      <c r="F1451" s="69" t="s">
        <v>901</v>
      </c>
      <c r="G1451" s="70" t="s">
        <v>902</v>
      </c>
      <c r="H1451" s="73">
        <v>1</v>
      </c>
      <c r="I1451" s="68" t="s">
        <v>903</v>
      </c>
      <c r="J1451" s="33" t="s">
        <v>866</v>
      </c>
      <c r="K1451" s="1" t="str">
        <f t="shared" si="47"/>
        <v>Fully Active</v>
      </c>
      <c r="L1451" s="81" t="s">
        <v>867</v>
      </c>
      <c r="M1451" s="1" t="str">
        <f t="shared" si="48"/>
        <v>https://www.healthcarevaluehub.org/affordability-snapshot/Massachusetts</v>
      </c>
    </row>
    <row r="1452" spans="1:13" ht="41.2" customHeight="1" x14ac:dyDescent="0.55000000000000004">
      <c r="A1452" s="12">
        <v>1451</v>
      </c>
      <c r="B1452" t="s">
        <v>52</v>
      </c>
      <c r="C1452" s="1" t="str" cm="1">
        <f t="array" ref="C1452">_xlfn.SWITCH(B1452,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452" s="1" t="s">
        <v>836</v>
      </c>
      <c r="E1452" s="1" t="s">
        <v>837</v>
      </c>
      <c r="F1452" s="69" t="s">
        <v>901</v>
      </c>
      <c r="G1452" s="70" t="s">
        <v>902</v>
      </c>
      <c r="H1452" s="73">
        <v>1</v>
      </c>
      <c r="I1452" s="68" t="s">
        <v>903</v>
      </c>
      <c r="J1452" s="33" t="s">
        <v>868</v>
      </c>
      <c r="K1452" s="1" t="str">
        <f t="shared" si="47"/>
        <v>Fully Active</v>
      </c>
      <c r="L1452" s="81" t="s">
        <v>844</v>
      </c>
      <c r="M1452" s="1" t="str">
        <f t="shared" si="48"/>
        <v>https://www.healthcarevaluehub.org/affordability-snapshot/Michigan</v>
      </c>
    </row>
    <row r="1453" spans="1:13" ht="41.2" customHeight="1" x14ac:dyDescent="0.55000000000000004">
      <c r="A1453" s="12">
        <v>1452</v>
      </c>
      <c r="B1453" t="s">
        <v>53</v>
      </c>
      <c r="C1453" s="1" t="str" cm="1">
        <f t="array" ref="C1453">_xlfn.SWITCH(B1453,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453" s="1" t="s">
        <v>836</v>
      </c>
      <c r="E1453" s="1" t="s">
        <v>837</v>
      </c>
      <c r="F1453" s="69" t="s">
        <v>901</v>
      </c>
      <c r="G1453" s="70" t="s">
        <v>902</v>
      </c>
      <c r="H1453" s="73">
        <v>0</v>
      </c>
      <c r="I1453" s="68" t="s">
        <v>904</v>
      </c>
      <c r="J1453" s="33" t="s">
        <v>869</v>
      </c>
      <c r="K1453" s="1" t="str">
        <f t="shared" si="47"/>
        <v>Not Active</v>
      </c>
      <c r="L1453" s="68" t="s">
        <v>870</v>
      </c>
      <c r="M1453" s="1" t="str">
        <f t="shared" si="48"/>
        <v>https://www.healthcarevaluehub.org/affordability-snapshot/Minnesota</v>
      </c>
    </row>
    <row r="1454" spans="1:13" ht="41.2" customHeight="1" x14ac:dyDescent="0.55000000000000004">
      <c r="A1454" s="12">
        <v>1453</v>
      </c>
      <c r="B1454" t="s">
        <v>54</v>
      </c>
      <c r="C1454" s="1" t="str" cm="1">
        <f t="array" ref="C1454">_xlfn.SWITCH(B1454,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454" s="1" t="s">
        <v>836</v>
      </c>
      <c r="E1454" s="1" t="s">
        <v>837</v>
      </c>
      <c r="F1454" s="69" t="s">
        <v>901</v>
      </c>
      <c r="G1454" s="70" t="s">
        <v>902</v>
      </c>
      <c r="H1454" s="73">
        <v>1</v>
      </c>
      <c r="I1454" s="68" t="s">
        <v>903</v>
      </c>
      <c r="J1454" s="324" t="s">
        <v>871</v>
      </c>
      <c r="K1454" s="1" t="str">
        <f t="shared" si="47"/>
        <v>Fully Active</v>
      </c>
      <c r="L1454" s="81" t="s">
        <v>872</v>
      </c>
      <c r="M1454" s="1" t="str">
        <f t="shared" si="48"/>
        <v>https://www.healthcarevaluehub.org/affordability-snapshot/Mississippi</v>
      </c>
    </row>
    <row r="1455" spans="1:13" ht="41.2" customHeight="1" x14ac:dyDescent="0.55000000000000004">
      <c r="A1455" s="12">
        <v>1454</v>
      </c>
      <c r="B1455" t="s">
        <v>55</v>
      </c>
      <c r="C1455" s="1" t="str" cm="1">
        <f t="array" ref="C1455">_xlfn.SWITCH(B1455,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455" s="1" t="s">
        <v>836</v>
      </c>
      <c r="E1455" s="1" t="s">
        <v>837</v>
      </c>
      <c r="F1455" s="69" t="s">
        <v>901</v>
      </c>
      <c r="G1455" s="70" t="s">
        <v>902</v>
      </c>
      <c r="H1455" s="73">
        <v>0</v>
      </c>
      <c r="I1455" s="68" t="s">
        <v>904</v>
      </c>
      <c r="J1455" s="324" t="s">
        <v>873</v>
      </c>
      <c r="K1455" s="1" t="str">
        <f t="shared" si="47"/>
        <v>Not Active</v>
      </c>
      <c r="L1455" s="81" t="s">
        <v>844</v>
      </c>
      <c r="M1455" s="1" t="str">
        <f t="shared" si="48"/>
        <v>https://www.healthcarevaluehub.org/affordability-snapshot/Missouri</v>
      </c>
    </row>
    <row r="1456" spans="1:13" ht="41.2" customHeight="1" x14ac:dyDescent="0.55000000000000004">
      <c r="A1456" s="12">
        <v>1455</v>
      </c>
      <c r="B1456" t="s">
        <v>56</v>
      </c>
      <c r="C1456" s="1" t="str" cm="1">
        <f t="array" ref="C1456">_xlfn.SWITCH(B1456,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456" s="1" t="s">
        <v>836</v>
      </c>
      <c r="E1456" s="1" t="s">
        <v>837</v>
      </c>
      <c r="F1456" s="69" t="s">
        <v>901</v>
      </c>
      <c r="G1456" s="70" t="s">
        <v>902</v>
      </c>
      <c r="H1456" s="73">
        <v>0</v>
      </c>
      <c r="I1456" s="68" t="s">
        <v>904</v>
      </c>
      <c r="J1456" s="324" t="s">
        <v>874</v>
      </c>
      <c r="K1456" s="1" t="str">
        <f t="shared" si="47"/>
        <v>Not Active</v>
      </c>
      <c r="L1456" s="81" t="s">
        <v>844</v>
      </c>
      <c r="M1456" s="1" t="str">
        <f t="shared" si="48"/>
        <v>https://www.healthcarevaluehub.org/affordability-snapshot/Montana</v>
      </c>
    </row>
    <row r="1457" spans="1:13" ht="41.2" customHeight="1" x14ac:dyDescent="0.55000000000000004">
      <c r="A1457" s="12">
        <v>1456</v>
      </c>
      <c r="B1457" t="s">
        <v>57</v>
      </c>
      <c r="C1457" s="1" t="str" cm="1">
        <f t="array" ref="C1457">_xlfn.SWITCH(B1457,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457" s="1" t="s">
        <v>836</v>
      </c>
      <c r="E1457" s="1" t="s">
        <v>837</v>
      </c>
      <c r="F1457" s="69" t="s">
        <v>901</v>
      </c>
      <c r="G1457" s="70" t="s">
        <v>902</v>
      </c>
      <c r="H1457" s="73">
        <v>1</v>
      </c>
      <c r="I1457" s="68" t="s">
        <v>903</v>
      </c>
      <c r="J1457" s="33" t="s">
        <v>875</v>
      </c>
      <c r="K1457" s="1" t="str">
        <f t="shared" si="47"/>
        <v>Fully Active</v>
      </c>
      <c r="L1457" s="81" t="s">
        <v>844</v>
      </c>
      <c r="M1457" s="1" t="str">
        <f t="shared" si="48"/>
        <v>https://www.healthcarevaluehub.org/affordability-snapshot/Nebraska</v>
      </c>
    </row>
    <row r="1458" spans="1:13" ht="41.2" customHeight="1" x14ac:dyDescent="0.55000000000000004">
      <c r="A1458" s="12">
        <v>1457</v>
      </c>
      <c r="B1458" t="s">
        <v>58</v>
      </c>
      <c r="C1458" s="1" t="str" cm="1">
        <f t="array" ref="C1458">_xlfn.SWITCH(B1458,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458" s="1" t="s">
        <v>836</v>
      </c>
      <c r="E1458" s="1" t="s">
        <v>837</v>
      </c>
      <c r="F1458" s="69" t="s">
        <v>901</v>
      </c>
      <c r="G1458" s="70" t="s">
        <v>902</v>
      </c>
      <c r="H1458" s="73">
        <v>0</v>
      </c>
      <c r="I1458" s="68" t="s">
        <v>904</v>
      </c>
      <c r="J1458" s="324" t="s">
        <v>2360</v>
      </c>
      <c r="K1458" s="1" t="str">
        <f t="shared" si="47"/>
        <v>Not Active</v>
      </c>
      <c r="L1458" s="81" t="s">
        <v>844</v>
      </c>
      <c r="M1458" s="1" t="str">
        <f t="shared" si="48"/>
        <v>https://www.healthcarevaluehub.org/affordability-snapshot/Nevada</v>
      </c>
    </row>
    <row r="1459" spans="1:13" ht="41.2" customHeight="1" x14ac:dyDescent="0.55000000000000004">
      <c r="A1459" s="12">
        <v>1458</v>
      </c>
      <c r="B1459" t="s">
        <v>59</v>
      </c>
      <c r="C1459" s="1" t="str" cm="1">
        <f t="array" ref="C1459">_xlfn.SWITCH(B1459,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459" s="1" t="s">
        <v>836</v>
      </c>
      <c r="E1459" s="1" t="s">
        <v>837</v>
      </c>
      <c r="F1459" s="69" t="s">
        <v>901</v>
      </c>
      <c r="G1459" s="70" t="s">
        <v>902</v>
      </c>
      <c r="H1459" s="73">
        <v>0</v>
      </c>
      <c r="I1459" s="68" t="s">
        <v>904</v>
      </c>
      <c r="J1459" s="33" t="s">
        <v>876</v>
      </c>
      <c r="K1459" s="1" t="str">
        <f t="shared" si="47"/>
        <v>Not Active</v>
      </c>
      <c r="L1459" s="81" t="s">
        <v>877</v>
      </c>
      <c r="M1459" s="1" t="str">
        <f t="shared" si="48"/>
        <v>https://www.healthcarevaluehub.org/affordability-snapshot/New Hampshire</v>
      </c>
    </row>
    <row r="1460" spans="1:13" ht="41.2" customHeight="1" x14ac:dyDescent="0.55000000000000004">
      <c r="A1460" s="12">
        <v>1459</v>
      </c>
      <c r="B1460" t="s">
        <v>60</v>
      </c>
      <c r="C1460" s="1" t="str" cm="1">
        <f t="array" ref="C1460">_xlfn.SWITCH(B1460,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460" s="1" t="s">
        <v>836</v>
      </c>
      <c r="E1460" s="1" t="s">
        <v>837</v>
      </c>
      <c r="F1460" s="69" t="s">
        <v>901</v>
      </c>
      <c r="G1460" s="70" t="s">
        <v>902</v>
      </c>
      <c r="H1460" s="73">
        <v>1</v>
      </c>
      <c r="I1460" s="68" t="s">
        <v>903</v>
      </c>
      <c r="J1460" s="33" t="s">
        <v>878</v>
      </c>
      <c r="K1460" s="1" t="str">
        <f t="shared" si="47"/>
        <v>Fully Active</v>
      </c>
      <c r="L1460" s="68" t="s">
        <v>879</v>
      </c>
      <c r="M1460" s="1" t="str">
        <f t="shared" si="48"/>
        <v>https://www.healthcarevaluehub.org/affordability-snapshot/New Jersey</v>
      </c>
    </row>
    <row r="1461" spans="1:13" ht="41.2" customHeight="1" x14ac:dyDescent="0.55000000000000004">
      <c r="A1461" s="12">
        <v>1460</v>
      </c>
      <c r="B1461" t="s">
        <v>61</v>
      </c>
      <c r="C1461" s="1" t="str" cm="1">
        <f t="array" ref="C1461">_xlfn.SWITCH(B1461,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461" s="1" t="s">
        <v>836</v>
      </c>
      <c r="E1461" s="1" t="s">
        <v>837</v>
      </c>
      <c r="F1461" s="69" t="s">
        <v>901</v>
      </c>
      <c r="G1461" s="70" t="s">
        <v>902</v>
      </c>
      <c r="H1461" s="73">
        <v>1</v>
      </c>
      <c r="I1461" s="68" t="s">
        <v>903</v>
      </c>
      <c r="J1461" s="33" t="s">
        <v>880</v>
      </c>
      <c r="K1461" s="1" t="str">
        <f t="shared" si="47"/>
        <v>Fully Active</v>
      </c>
      <c r="L1461" s="68" t="s">
        <v>881</v>
      </c>
      <c r="M1461" s="1" t="str">
        <f t="shared" si="48"/>
        <v>https://www.healthcarevaluehub.org/affordability-snapshot/New Mexico</v>
      </c>
    </row>
    <row r="1462" spans="1:13" ht="41.2" customHeight="1" x14ac:dyDescent="0.55000000000000004">
      <c r="A1462" s="12">
        <v>1461</v>
      </c>
      <c r="B1462" t="s">
        <v>62</v>
      </c>
      <c r="C1462" s="1" t="str" cm="1">
        <f t="array" ref="C1462">_xlfn.SWITCH(B1462,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462" s="1" t="s">
        <v>836</v>
      </c>
      <c r="E1462" s="1" t="s">
        <v>837</v>
      </c>
      <c r="F1462" s="69" t="s">
        <v>901</v>
      </c>
      <c r="G1462" s="70" t="s">
        <v>902</v>
      </c>
      <c r="H1462" s="73">
        <v>1</v>
      </c>
      <c r="I1462" s="68" t="s">
        <v>903</v>
      </c>
      <c r="J1462" s="33" t="s">
        <v>882</v>
      </c>
      <c r="K1462" s="1" t="str">
        <f t="shared" si="47"/>
        <v>Fully Active</v>
      </c>
      <c r="L1462" s="81" t="s">
        <v>883</v>
      </c>
      <c r="M1462" s="1" t="str">
        <f t="shared" si="48"/>
        <v>https://www.healthcarevaluehub.org/affordability-snapshot/New York</v>
      </c>
    </row>
    <row r="1463" spans="1:13" ht="41.2" customHeight="1" x14ac:dyDescent="0.55000000000000004">
      <c r="A1463" s="12">
        <v>1462</v>
      </c>
      <c r="B1463" t="s">
        <v>63</v>
      </c>
      <c r="C1463" s="1" t="str" cm="1">
        <f t="array" ref="C1463">_xlfn.SWITCH(B1463,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463" s="1" t="s">
        <v>836</v>
      </c>
      <c r="E1463" s="1" t="s">
        <v>837</v>
      </c>
      <c r="F1463" s="69" t="s">
        <v>901</v>
      </c>
      <c r="G1463" s="70" t="s">
        <v>902</v>
      </c>
      <c r="H1463" s="73">
        <v>0</v>
      </c>
      <c r="I1463" s="68" t="s">
        <v>904</v>
      </c>
      <c r="J1463" s="33" t="s">
        <v>884</v>
      </c>
      <c r="K1463" s="1" t="str">
        <f t="shared" si="47"/>
        <v>Not Active</v>
      </c>
      <c r="L1463" s="81" t="s">
        <v>844</v>
      </c>
      <c r="M1463" s="1" t="str">
        <f t="shared" si="48"/>
        <v>https://www.healthcarevaluehub.org/affordability-snapshot/North Carolina</v>
      </c>
    </row>
    <row r="1464" spans="1:13" ht="41.2" customHeight="1" x14ac:dyDescent="0.55000000000000004">
      <c r="A1464" s="12">
        <v>1463</v>
      </c>
      <c r="B1464" t="s">
        <v>64</v>
      </c>
      <c r="C1464" s="1" t="str" cm="1">
        <f t="array" ref="C1464">_xlfn.SWITCH(B1464,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464" s="1" t="s">
        <v>836</v>
      </c>
      <c r="E1464" s="1" t="s">
        <v>837</v>
      </c>
      <c r="F1464" s="69" t="s">
        <v>901</v>
      </c>
      <c r="G1464" s="70" t="s">
        <v>902</v>
      </c>
      <c r="H1464" s="73">
        <v>0</v>
      </c>
      <c r="I1464" s="68" t="s">
        <v>904</v>
      </c>
      <c r="J1464" s="33" t="s">
        <v>885</v>
      </c>
      <c r="K1464" s="1" t="str">
        <f t="shared" si="47"/>
        <v>Not Active</v>
      </c>
      <c r="L1464" s="81" t="s">
        <v>844</v>
      </c>
      <c r="M1464" s="1" t="str">
        <f t="shared" si="48"/>
        <v>https://www.healthcarevaluehub.org/affordability-snapshot/North Dakota</v>
      </c>
    </row>
    <row r="1465" spans="1:13" ht="41.2" customHeight="1" x14ac:dyDescent="0.55000000000000004">
      <c r="A1465" s="12">
        <v>1464</v>
      </c>
      <c r="B1465" t="s">
        <v>65</v>
      </c>
      <c r="C1465" s="1" t="str" cm="1">
        <f t="array" ref="C1465">_xlfn.SWITCH(B1465,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465" s="1" t="s">
        <v>836</v>
      </c>
      <c r="E1465" s="1" t="s">
        <v>837</v>
      </c>
      <c r="F1465" s="69" t="s">
        <v>901</v>
      </c>
      <c r="G1465" s="70" t="s">
        <v>902</v>
      </c>
      <c r="H1465" s="73">
        <v>1</v>
      </c>
      <c r="I1465" s="68" t="s">
        <v>903</v>
      </c>
      <c r="J1465" s="33" t="s">
        <v>886</v>
      </c>
      <c r="K1465" s="1" t="str">
        <f t="shared" si="47"/>
        <v>Fully Active</v>
      </c>
      <c r="L1465" s="81" t="s">
        <v>883</v>
      </c>
      <c r="M1465" s="1" t="str">
        <f t="shared" si="48"/>
        <v>https://www.healthcarevaluehub.org/affordability-snapshot/Ohio</v>
      </c>
    </row>
    <row r="1466" spans="1:13" ht="41.2" customHeight="1" x14ac:dyDescent="0.55000000000000004">
      <c r="A1466" s="12">
        <v>1465</v>
      </c>
      <c r="B1466" t="s">
        <v>66</v>
      </c>
      <c r="C1466" s="1" t="str" cm="1">
        <f t="array" ref="C1466">_xlfn.SWITCH(B1466,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466" s="1" t="s">
        <v>836</v>
      </c>
      <c r="E1466" s="1" t="s">
        <v>837</v>
      </c>
      <c r="F1466" s="69" t="s">
        <v>901</v>
      </c>
      <c r="G1466" s="70" t="s">
        <v>902</v>
      </c>
      <c r="H1466" s="73">
        <v>0</v>
      </c>
      <c r="I1466" s="68" t="s">
        <v>905</v>
      </c>
      <c r="J1466" s="27"/>
      <c r="K1466" s="1" t="str">
        <f t="shared" si="47"/>
        <v>Not Active</v>
      </c>
      <c r="L1466" s="81" t="s">
        <v>883</v>
      </c>
      <c r="M1466" s="1" t="str">
        <f t="shared" si="48"/>
        <v>https://www.healthcarevaluehub.org/affordability-snapshot/Oklahoma</v>
      </c>
    </row>
    <row r="1467" spans="1:13" ht="41.2" customHeight="1" x14ac:dyDescent="0.55000000000000004">
      <c r="A1467" s="12">
        <v>1466</v>
      </c>
      <c r="B1467" t="s">
        <v>69</v>
      </c>
      <c r="C1467" s="1" t="str" cm="1">
        <f t="array" ref="C1467">_xlfn.SWITCH(B1467,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467" s="1" t="s">
        <v>836</v>
      </c>
      <c r="E1467" s="1" t="s">
        <v>837</v>
      </c>
      <c r="F1467" s="69" t="s">
        <v>901</v>
      </c>
      <c r="G1467" s="70" t="s">
        <v>902</v>
      </c>
      <c r="H1467" s="73">
        <v>1</v>
      </c>
      <c r="I1467" s="68" t="s">
        <v>903</v>
      </c>
      <c r="J1467" s="33" t="s">
        <v>906</v>
      </c>
      <c r="K1467" s="1" t="str">
        <f t="shared" si="47"/>
        <v>Fully Active</v>
      </c>
      <c r="L1467" s="81" t="s">
        <v>883</v>
      </c>
      <c r="M1467" s="1" t="str">
        <f t="shared" si="48"/>
        <v>https://www.healthcarevaluehub.org/affordability-snapshot/Oregon</v>
      </c>
    </row>
    <row r="1468" spans="1:13" ht="41.2" customHeight="1" x14ac:dyDescent="0.55000000000000004">
      <c r="A1468" s="12">
        <v>1467</v>
      </c>
      <c r="B1468" t="s">
        <v>70</v>
      </c>
      <c r="C1468" s="1" t="str" cm="1">
        <f t="array" ref="C1468">_xlfn.SWITCH(B1468,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468" s="1" t="s">
        <v>836</v>
      </c>
      <c r="E1468" s="1" t="s">
        <v>837</v>
      </c>
      <c r="F1468" s="69" t="s">
        <v>901</v>
      </c>
      <c r="G1468" s="70" t="s">
        <v>902</v>
      </c>
      <c r="H1468" s="73">
        <v>0</v>
      </c>
      <c r="I1468" s="68" t="s">
        <v>904</v>
      </c>
      <c r="J1468" s="33" t="s">
        <v>889</v>
      </c>
      <c r="K1468" s="1" t="str">
        <f t="shared" si="47"/>
        <v>Not Active</v>
      </c>
      <c r="L1468" s="81" t="s">
        <v>883</v>
      </c>
      <c r="M1468" s="1" t="str">
        <f t="shared" si="48"/>
        <v>https://www.healthcarevaluehub.org/affordability-snapshot/Pennsylvania</v>
      </c>
    </row>
    <row r="1469" spans="1:13" ht="41.2" customHeight="1" x14ac:dyDescent="0.55000000000000004">
      <c r="A1469" s="12">
        <v>1468</v>
      </c>
      <c r="B1469" t="s">
        <v>71</v>
      </c>
      <c r="C1469" s="1" t="str" cm="1">
        <f t="array" ref="C1469">_xlfn.SWITCH(B1469,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469" s="1" t="s">
        <v>836</v>
      </c>
      <c r="E1469" s="1" t="s">
        <v>837</v>
      </c>
      <c r="F1469" s="69" t="s">
        <v>901</v>
      </c>
      <c r="G1469" s="70" t="s">
        <v>902</v>
      </c>
      <c r="H1469" s="73">
        <v>1</v>
      </c>
      <c r="I1469" s="68" t="s">
        <v>903</v>
      </c>
      <c r="J1469" s="33" t="s">
        <v>2361</v>
      </c>
      <c r="K1469" s="1" t="str">
        <f t="shared" si="47"/>
        <v>Fully Active</v>
      </c>
      <c r="L1469" s="81" t="s">
        <v>883</v>
      </c>
      <c r="M1469" s="1" t="str">
        <f t="shared" si="48"/>
        <v>https://www.healthcarevaluehub.org/affordability-snapshot/Rhode Island</v>
      </c>
    </row>
    <row r="1470" spans="1:13" ht="41.2" customHeight="1" x14ac:dyDescent="0.55000000000000004">
      <c r="A1470" s="12">
        <v>1469</v>
      </c>
      <c r="B1470" t="s">
        <v>72</v>
      </c>
      <c r="C1470" s="1" t="str" cm="1">
        <f t="array" ref="C1470">_xlfn.SWITCH(B1470,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470" s="1" t="s">
        <v>836</v>
      </c>
      <c r="E1470" s="1" t="s">
        <v>837</v>
      </c>
      <c r="F1470" s="69" t="s">
        <v>901</v>
      </c>
      <c r="G1470" s="70" t="s">
        <v>902</v>
      </c>
      <c r="H1470" s="73">
        <v>0</v>
      </c>
      <c r="I1470" s="68" t="s">
        <v>904</v>
      </c>
      <c r="J1470" s="324" t="s">
        <v>890</v>
      </c>
      <c r="K1470" s="1" t="str">
        <f t="shared" si="47"/>
        <v>Not Active</v>
      </c>
      <c r="L1470" s="81" t="s">
        <v>883</v>
      </c>
      <c r="M1470" s="1" t="str">
        <f t="shared" si="48"/>
        <v>https://www.healthcarevaluehub.org/affordability-snapshot/South Carolina</v>
      </c>
    </row>
    <row r="1471" spans="1:13" ht="41.2" customHeight="1" x14ac:dyDescent="0.55000000000000004">
      <c r="A1471" s="12">
        <v>1470</v>
      </c>
      <c r="B1471" t="s">
        <v>73</v>
      </c>
      <c r="C1471" s="1" t="str" cm="1">
        <f t="array" ref="C1471">_xlfn.SWITCH(B1471,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471" s="1" t="s">
        <v>836</v>
      </c>
      <c r="E1471" s="1" t="s">
        <v>837</v>
      </c>
      <c r="F1471" s="69" t="s">
        <v>901</v>
      </c>
      <c r="G1471" s="70" t="s">
        <v>902</v>
      </c>
      <c r="H1471" s="73">
        <v>0</v>
      </c>
      <c r="I1471" s="68" t="s">
        <v>904</v>
      </c>
      <c r="J1471" s="33" t="s">
        <v>891</v>
      </c>
      <c r="K1471" s="1" t="str">
        <f t="shared" si="47"/>
        <v>Not Active</v>
      </c>
      <c r="L1471" s="81" t="s">
        <v>883</v>
      </c>
      <c r="M1471" s="1" t="str">
        <f t="shared" si="48"/>
        <v>https://www.healthcarevaluehub.org/affordability-snapshot/South Dakota</v>
      </c>
    </row>
    <row r="1472" spans="1:13" ht="41.2" customHeight="1" x14ac:dyDescent="0.55000000000000004">
      <c r="A1472" s="12">
        <v>1471</v>
      </c>
      <c r="B1472" t="s">
        <v>74</v>
      </c>
      <c r="C1472" s="1" t="str" cm="1">
        <f t="array" ref="C1472">_xlfn.SWITCH(B1472,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472" s="1" t="s">
        <v>836</v>
      </c>
      <c r="E1472" s="1" t="s">
        <v>837</v>
      </c>
      <c r="F1472" s="69" t="s">
        <v>901</v>
      </c>
      <c r="G1472" s="70" t="s">
        <v>902</v>
      </c>
      <c r="H1472" s="73">
        <v>0</v>
      </c>
      <c r="I1472" s="68" t="s">
        <v>904</v>
      </c>
      <c r="J1472" s="33" t="s">
        <v>892</v>
      </c>
      <c r="K1472" s="1" t="str">
        <f t="shared" si="47"/>
        <v>Not Active</v>
      </c>
      <c r="L1472" s="81" t="s">
        <v>893</v>
      </c>
      <c r="M1472" s="1" t="str">
        <f t="shared" si="48"/>
        <v>https://www.healthcarevaluehub.org/affordability-snapshot/Tennessee</v>
      </c>
    </row>
    <row r="1473" spans="1:13" ht="41.2" customHeight="1" x14ac:dyDescent="0.55000000000000004">
      <c r="A1473" s="12">
        <v>1472</v>
      </c>
      <c r="B1473" t="s">
        <v>77</v>
      </c>
      <c r="C1473" s="1" t="str" cm="1">
        <f t="array" ref="C1473">_xlfn.SWITCH(B1473,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473" s="1" t="s">
        <v>836</v>
      </c>
      <c r="E1473" s="1" t="s">
        <v>837</v>
      </c>
      <c r="F1473" s="69" t="s">
        <v>901</v>
      </c>
      <c r="G1473" s="70" t="s">
        <v>902</v>
      </c>
      <c r="H1473" s="73">
        <v>0</v>
      </c>
      <c r="I1473" s="68" t="s">
        <v>905</v>
      </c>
      <c r="J1473" s="27"/>
      <c r="K1473" s="1" t="str">
        <f t="shared" si="47"/>
        <v>Not Active</v>
      </c>
      <c r="L1473" s="81" t="s">
        <v>883</v>
      </c>
      <c r="M1473" s="1" t="str">
        <f t="shared" si="48"/>
        <v>https://www.healthcarevaluehub.org/affordability-snapshot/Texas</v>
      </c>
    </row>
    <row r="1474" spans="1:13" ht="41.2" customHeight="1" x14ac:dyDescent="0.55000000000000004">
      <c r="A1474" s="12">
        <v>1473</v>
      </c>
      <c r="B1474" t="s">
        <v>78</v>
      </c>
      <c r="C1474" s="1" t="str" cm="1">
        <f t="array" ref="C1474">_xlfn.SWITCH(B1474,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474" s="1" t="s">
        <v>836</v>
      </c>
      <c r="E1474" s="1" t="s">
        <v>837</v>
      </c>
      <c r="F1474" s="69" t="s">
        <v>901</v>
      </c>
      <c r="G1474" s="70" t="s">
        <v>902</v>
      </c>
      <c r="H1474" s="73">
        <v>0</v>
      </c>
      <c r="I1474" s="68" t="s">
        <v>905</v>
      </c>
      <c r="J1474" s="27"/>
      <c r="K1474" s="1" t="str">
        <f t="shared" si="47"/>
        <v>Not Active</v>
      </c>
      <c r="L1474" s="81" t="s">
        <v>883</v>
      </c>
      <c r="M1474" s="1" t="str">
        <f t="shared" si="48"/>
        <v>https://www.healthcarevaluehub.org/affordability-snapshot/Utah</v>
      </c>
    </row>
    <row r="1475" spans="1:13" ht="41.2" customHeight="1" x14ac:dyDescent="0.55000000000000004">
      <c r="A1475" s="12">
        <v>1474</v>
      </c>
      <c r="B1475" t="s">
        <v>79</v>
      </c>
      <c r="C1475" s="1" t="str" cm="1">
        <f t="array" ref="C1475">_xlfn.SWITCH(B1475,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475" s="1" t="s">
        <v>836</v>
      </c>
      <c r="E1475" s="1" t="s">
        <v>837</v>
      </c>
      <c r="F1475" s="69" t="s">
        <v>901</v>
      </c>
      <c r="G1475" s="70" t="s">
        <v>902</v>
      </c>
      <c r="H1475" s="73">
        <v>1</v>
      </c>
      <c r="I1475" s="68" t="s">
        <v>903</v>
      </c>
      <c r="J1475" s="33" t="s">
        <v>894</v>
      </c>
      <c r="K1475" s="1" t="str">
        <f t="shared" ref="K1475:K1538" si="49">IF(H1475=1,"Fully Active",
IF(H1475=0.5,"Partially Implemented","Not Active"))</f>
        <v>Fully Active</v>
      </c>
      <c r="L1475" s="81" t="s">
        <v>883</v>
      </c>
      <c r="M1475" s="1" t="str">
        <f t="shared" si="48"/>
        <v>https://www.healthcarevaluehub.org/affordability-snapshot/Vermont</v>
      </c>
    </row>
    <row r="1476" spans="1:13" ht="41.2" customHeight="1" x14ac:dyDescent="0.55000000000000004">
      <c r="A1476" s="12">
        <v>1475</v>
      </c>
      <c r="B1476" t="s">
        <v>80</v>
      </c>
      <c r="C1476" s="1" t="str" cm="1">
        <f t="array" ref="C1476">_xlfn.SWITCH(B1476,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476" s="1" t="s">
        <v>836</v>
      </c>
      <c r="E1476" s="1" t="s">
        <v>837</v>
      </c>
      <c r="F1476" s="69" t="s">
        <v>901</v>
      </c>
      <c r="G1476" s="70" t="s">
        <v>902</v>
      </c>
      <c r="H1476" s="73">
        <v>1</v>
      </c>
      <c r="I1476" s="68" t="s">
        <v>903</v>
      </c>
      <c r="J1476" s="33" t="s">
        <v>895</v>
      </c>
      <c r="K1476" s="1" t="str">
        <f t="shared" si="49"/>
        <v>Fully Active</v>
      </c>
      <c r="L1476" s="81" t="s">
        <v>883</v>
      </c>
      <c r="M1476" s="1" t="str">
        <f t="shared" si="48"/>
        <v>https://www.healthcarevaluehub.org/affordability-snapshot/Virginia</v>
      </c>
    </row>
    <row r="1477" spans="1:13" ht="41.2" customHeight="1" x14ac:dyDescent="0.55000000000000004">
      <c r="A1477" s="12">
        <v>1476</v>
      </c>
      <c r="B1477" t="s">
        <v>81</v>
      </c>
      <c r="C1477" s="1" t="str" cm="1">
        <f t="array" ref="C1477">_xlfn.SWITCH(B1477,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477" s="1" t="s">
        <v>836</v>
      </c>
      <c r="E1477" s="1" t="s">
        <v>837</v>
      </c>
      <c r="F1477" s="69" t="s">
        <v>901</v>
      </c>
      <c r="G1477" s="70" t="s">
        <v>902</v>
      </c>
      <c r="H1477" s="73">
        <v>1</v>
      </c>
      <c r="I1477" s="68" t="s">
        <v>903</v>
      </c>
      <c r="J1477" s="33" t="s">
        <v>896</v>
      </c>
      <c r="K1477" s="1" t="str">
        <f t="shared" si="49"/>
        <v>Fully Active</v>
      </c>
      <c r="L1477" s="81" t="s">
        <v>897</v>
      </c>
      <c r="M1477" s="1" t="str">
        <f t="shared" si="48"/>
        <v>https://www.healthcarevaluehub.org/affordability-snapshot/Washington</v>
      </c>
    </row>
    <row r="1478" spans="1:13" ht="41.2" customHeight="1" x14ac:dyDescent="0.55000000000000004">
      <c r="A1478" s="12">
        <v>1477</v>
      </c>
      <c r="B1478" t="s">
        <v>82</v>
      </c>
      <c r="C1478" s="1" t="str" cm="1">
        <f t="array" ref="C1478">_xlfn.SWITCH(B1478,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478" s="1" t="s">
        <v>836</v>
      </c>
      <c r="E1478" s="1" t="s">
        <v>837</v>
      </c>
      <c r="F1478" s="69" t="s">
        <v>901</v>
      </c>
      <c r="G1478" s="70" t="s">
        <v>902</v>
      </c>
      <c r="H1478" s="73">
        <v>1</v>
      </c>
      <c r="I1478" s="68" t="s">
        <v>903</v>
      </c>
      <c r="J1478" s="33" t="s">
        <v>898</v>
      </c>
      <c r="K1478" s="1" t="str">
        <f t="shared" si="49"/>
        <v>Fully Active</v>
      </c>
      <c r="L1478" s="81" t="s">
        <v>883</v>
      </c>
      <c r="M1478" s="1" t="str">
        <f t="shared" si="48"/>
        <v>https://www.healthcarevaluehub.org/affordability-snapshot/West Virginia</v>
      </c>
    </row>
    <row r="1479" spans="1:13" ht="41.2" customHeight="1" x14ac:dyDescent="0.55000000000000004">
      <c r="A1479" s="12">
        <v>1478</v>
      </c>
      <c r="B1479" t="s">
        <v>83</v>
      </c>
      <c r="C1479" s="1" t="str" cm="1">
        <f t="array" ref="C1479">_xlfn.SWITCH(B1479,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479" s="1" t="s">
        <v>836</v>
      </c>
      <c r="E1479" s="1" t="s">
        <v>837</v>
      </c>
      <c r="F1479" s="69" t="s">
        <v>901</v>
      </c>
      <c r="G1479" s="70" t="s">
        <v>902</v>
      </c>
      <c r="H1479" s="73">
        <v>1</v>
      </c>
      <c r="I1479" s="68" t="s">
        <v>903</v>
      </c>
      <c r="J1479" s="33" t="s">
        <v>899</v>
      </c>
      <c r="K1479" s="1" t="str">
        <f t="shared" si="49"/>
        <v>Fully Active</v>
      </c>
      <c r="L1479" s="81" t="s">
        <v>883</v>
      </c>
      <c r="M1479" s="1" t="str">
        <f t="shared" si="48"/>
        <v>https://www.healthcarevaluehub.org/affordability-snapshot/Wisconsin</v>
      </c>
    </row>
    <row r="1480" spans="1:13" ht="41.2" customHeight="1" thickBot="1" x14ac:dyDescent="0.6">
      <c r="A1480" s="12">
        <v>1479</v>
      </c>
      <c r="B1480" t="s">
        <v>84</v>
      </c>
      <c r="C1480" s="1" t="str" cm="1">
        <f t="array" ref="C1480">_xlfn.SWITCH(B1480,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480" s="1" t="s">
        <v>836</v>
      </c>
      <c r="E1480" s="1" t="s">
        <v>837</v>
      </c>
      <c r="F1480" s="69" t="s">
        <v>901</v>
      </c>
      <c r="G1480" s="70" t="s">
        <v>902</v>
      </c>
      <c r="H1480" s="73">
        <v>0</v>
      </c>
      <c r="I1480" s="130" t="s">
        <v>904</v>
      </c>
      <c r="J1480" s="35" t="s">
        <v>900</v>
      </c>
      <c r="K1480" s="1" t="str">
        <f t="shared" si="49"/>
        <v>Not Active</v>
      </c>
      <c r="L1480" s="81" t="s">
        <v>883</v>
      </c>
      <c r="M1480" s="1" t="str">
        <f t="shared" si="48"/>
        <v>https://www.healthcarevaluehub.org/affordability-snapshot/Wyoming</v>
      </c>
    </row>
    <row r="1481" spans="1:13" ht="41.2" customHeight="1" thickBot="1" x14ac:dyDescent="0.6">
      <c r="A1481" s="12">
        <v>1480</v>
      </c>
      <c r="B1481" t="s">
        <v>21</v>
      </c>
      <c r="C1481" s="1" t="str" cm="1">
        <f t="array" ref="C1481">_xlfn.SWITCH(B1481,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481" s="1" t="s">
        <v>836</v>
      </c>
      <c r="E1481" s="1" t="s">
        <v>837</v>
      </c>
      <c r="F1481" s="44" t="s">
        <v>907</v>
      </c>
      <c r="G1481" s="79" t="s">
        <v>138</v>
      </c>
      <c r="H1481" s="17">
        <v>0</v>
      </c>
      <c r="I1481" s="18" t="s">
        <v>908</v>
      </c>
      <c r="J1481" s="26"/>
      <c r="K1481" s="1" t="str">
        <f t="shared" si="49"/>
        <v>Not Active</v>
      </c>
      <c r="L1481" s="129" t="s">
        <v>842</v>
      </c>
      <c r="M1481" s="1" t="str">
        <f t="shared" si="48"/>
        <v>https://www.healthcarevaluehub.org/affordability-snapshot/Alabama</v>
      </c>
    </row>
    <row r="1482" spans="1:13" ht="41.2" customHeight="1" thickBot="1" x14ac:dyDescent="0.6">
      <c r="A1482" s="12">
        <v>1481</v>
      </c>
      <c r="B1482" t="s">
        <v>28</v>
      </c>
      <c r="C1482" s="1" t="str" cm="1">
        <f t="array" ref="C1482">_xlfn.SWITCH(B1482,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482" s="1" t="s">
        <v>836</v>
      </c>
      <c r="E1482" s="1" t="s">
        <v>837</v>
      </c>
      <c r="F1482" s="44" t="s">
        <v>907</v>
      </c>
      <c r="G1482" s="79" t="s">
        <v>138</v>
      </c>
      <c r="H1482" s="17">
        <v>0</v>
      </c>
      <c r="I1482" s="18" t="s">
        <v>908</v>
      </c>
      <c r="J1482" s="27"/>
      <c r="K1482" s="1" t="str">
        <f t="shared" si="49"/>
        <v>Not Active</v>
      </c>
      <c r="L1482" s="81" t="s">
        <v>844</v>
      </c>
      <c r="M1482" s="1" t="str">
        <f t="shared" si="48"/>
        <v>https://www.healthcarevaluehub.org/affordability-snapshot/Alaska</v>
      </c>
    </row>
    <row r="1483" spans="1:13" ht="41.2" customHeight="1" thickBot="1" x14ac:dyDescent="0.6">
      <c r="A1483" s="12">
        <v>1482</v>
      </c>
      <c r="B1483" t="s">
        <v>29</v>
      </c>
      <c r="C1483" s="1" t="str" cm="1">
        <f t="array" ref="C1483">_xlfn.SWITCH(B1483,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483" s="1" t="s">
        <v>836</v>
      </c>
      <c r="E1483" s="1" t="s">
        <v>837</v>
      </c>
      <c r="F1483" s="44" t="s">
        <v>907</v>
      </c>
      <c r="G1483" s="79" t="s">
        <v>138</v>
      </c>
      <c r="H1483" s="73">
        <v>1</v>
      </c>
      <c r="I1483" s="18" t="s">
        <v>909</v>
      </c>
      <c r="J1483" s="33" t="s">
        <v>2362</v>
      </c>
      <c r="K1483" s="1" t="str">
        <f t="shared" si="49"/>
        <v>Fully Active</v>
      </c>
      <c r="L1483" s="81" t="s">
        <v>844</v>
      </c>
      <c r="M1483" s="1" t="str">
        <f t="shared" si="48"/>
        <v>https://www.healthcarevaluehub.org/affordability-snapshot/Arizona</v>
      </c>
    </row>
    <row r="1484" spans="1:13" ht="41.2" customHeight="1" thickBot="1" x14ac:dyDescent="0.6">
      <c r="A1484" s="12">
        <v>1483</v>
      </c>
      <c r="B1484" t="s">
        <v>30</v>
      </c>
      <c r="C1484" s="1" t="str" cm="1">
        <f t="array" ref="C1484">_xlfn.SWITCH(B1484,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484" s="1" t="s">
        <v>836</v>
      </c>
      <c r="E1484" s="1" t="s">
        <v>837</v>
      </c>
      <c r="F1484" s="44" t="s">
        <v>907</v>
      </c>
      <c r="G1484" s="79" t="s">
        <v>138</v>
      </c>
      <c r="H1484" s="73">
        <v>0</v>
      </c>
      <c r="I1484" s="18" t="s">
        <v>908</v>
      </c>
      <c r="J1484" s="27"/>
      <c r="K1484" s="1" t="str">
        <f t="shared" si="49"/>
        <v>Not Active</v>
      </c>
      <c r="L1484" s="81" t="s">
        <v>844</v>
      </c>
      <c r="M1484" s="1" t="str">
        <f t="shared" si="48"/>
        <v>https://www.healthcarevaluehub.org/affordability-snapshot/Arkansas</v>
      </c>
    </row>
    <row r="1485" spans="1:13" ht="41.2" customHeight="1" thickBot="1" x14ac:dyDescent="0.6">
      <c r="A1485" s="12">
        <v>1484</v>
      </c>
      <c r="B1485" t="s">
        <v>31</v>
      </c>
      <c r="C1485" s="1" t="str" cm="1">
        <f t="array" ref="C1485">_xlfn.SWITCH(B1485,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485" s="1" t="s">
        <v>836</v>
      </c>
      <c r="E1485" s="1" t="s">
        <v>837</v>
      </c>
      <c r="F1485" s="44" t="s">
        <v>907</v>
      </c>
      <c r="G1485" s="79" t="s">
        <v>138</v>
      </c>
      <c r="H1485" s="73">
        <v>1</v>
      </c>
      <c r="I1485" s="18" t="s">
        <v>909</v>
      </c>
      <c r="J1485" s="33" t="s">
        <v>2363</v>
      </c>
      <c r="K1485" s="1" t="str">
        <f t="shared" si="49"/>
        <v>Fully Active</v>
      </c>
      <c r="L1485" s="81" t="s">
        <v>847</v>
      </c>
      <c r="M1485" s="1" t="str">
        <f t="shared" si="48"/>
        <v>https://www.healthcarevaluehub.org/affordability-snapshot/California</v>
      </c>
    </row>
    <row r="1486" spans="1:13" ht="41.2" customHeight="1" thickBot="1" x14ac:dyDescent="0.6">
      <c r="A1486" s="12">
        <v>1485</v>
      </c>
      <c r="B1486" t="s">
        <v>32</v>
      </c>
      <c r="C1486" s="1" t="str" cm="1">
        <f t="array" ref="C1486">_xlfn.SWITCH(B1486,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486" s="1" t="s">
        <v>836</v>
      </c>
      <c r="E1486" s="1" t="s">
        <v>837</v>
      </c>
      <c r="F1486" s="44" t="s">
        <v>907</v>
      </c>
      <c r="G1486" s="79" t="s">
        <v>138</v>
      </c>
      <c r="H1486" s="73">
        <v>0</v>
      </c>
      <c r="I1486" s="18" t="s">
        <v>908</v>
      </c>
      <c r="J1486" s="27"/>
      <c r="K1486" s="1" t="str">
        <f t="shared" si="49"/>
        <v>Not Active</v>
      </c>
      <c r="L1486" s="81" t="s">
        <v>849</v>
      </c>
      <c r="M1486" s="1" t="str">
        <f t="shared" si="48"/>
        <v>https://www.healthcarevaluehub.org/affordability-snapshot/Colorado</v>
      </c>
    </row>
    <row r="1487" spans="1:13" ht="41.2" customHeight="1" thickBot="1" x14ac:dyDescent="0.6">
      <c r="A1487" s="12">
        <v>1486</v>
      </c>
      <c r="B1487" t="s">
        <v>33</v>
      </c>
      <c r="C1487" s="1" t="str" cm="1">
        <f t="array" ref="C1487">_xlfn.SWITCH(B1487,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487" s="1" t="s">
        <v>836</v>
      </c>
      <c r="E1487" s="1" t="s">
        <v>837</v>
      </c>
      <c r="F1487" s="44" t="s">
        <v>907</v>
      </c>
      <c r="G1487" s="79" t="s">
        <v>138</v>
      </c>
      <c r="H1487" s="73">
        <v>1</v>
      </c>
      <c r="I1487" s="18" t="s">
        <v>909</v>
      </c>
      <c r="J1487" s="324" t="s">
        <v>2364</v>
      </c>
      <c r="K1487" s="1" t="str">
        <f t="shared" si="49"/>
        <v>Fully Active</v>
      </c>
      <c r="L1487" s="81" t="s">
        <v>844</v>
      </c>
      <c r="M1487" s="1" t="str">
        <f t="shared" si="48"/>
        <v>https://www.healthcarevaluehub.org/affordability-snapshot/Connecticut</v>
      </c>
    </row>
    <row r="1488" spans="1:13" ht="41.2" customHeight="1" thickBot="1" x14ac:dyDescent="0.6">
      <c r="A1488" s="12">
        <v>1487</v>
      </c>
      <c r="B1488" t="s">
        <v>34</v>
      </c>
      <c r="C1488" s="1" t="str" cm="1">
        <f t="array" ref="C1488">_xlfn.SWITCH(B1488,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488" s="1" t="s">
        <v>836</v>
      </c>
      <c r="E1488" s="1" t="s">
        <v>837</v>
      </c>
      <c r="F1488" s="44" t="s">
        <v>907</v>
      </c>
      <c r="G1488" s="79" t="s">
        <v>138</v>
      </c>
      <c r="H1488" s="73">
        <v>1</v>
      </c>
      <c r="I1488" s="18" t="s">
        <v>909</v>
      </c>
      <c r="J1488" s="324" t="s">
        <v>2365</v>
      </c>
      <c r="K1488" s="1" t="str">
        <f t="shared" si="49"/>
        <v>Fully Active</v>
      </c>
      <c r="L1488" s="81" t="s">
        <v>844</v>
      </c>
      <c r="M1488" s="1" t="str">
        <f t="shared" si="48"/>
        <v>https://www.healthcarevaluehub.org/affordability-snapshot/Delaware</v>
      </c>
    </row>
    <row r="1489" spans="1:13" ht="41.2" customHeight="1" thickBot="1" x14ac:dyDescent="0.6">
      <c r="A1489" s="12">
        <v>1488</v>
      </c>
      <c r="B1489" t="s">
        <v>35</v>
      </c>
      <c r="C1489" s="1" t="str" cm="1">
        <f t="array" ref="C1489">_xlfn.SWITCH(B1489,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489" s="1" t="s">
        <v>836</v>
      </c>
      <c r="E1489" s="1" t="s">
        <v>837</v>
      </c>
      <c r="F1489" s="44" t="s">
        <v>907</v>
      </c>
      <c r="G1489" s="79" t="s">
        <v>138</v>
      </c>
      <c r="H1489" s="73">
        <v>0</v>
      </c>
      <c r="I1489" s="18" t="s">
        <v>908</v>
      </c>
      <c r="J1489" s="27"/>
      <c r="K1489" s="1" t="str">
        <f t="shared" si="49"/>
        <v>Not Active</v>
      </c>
      <c r="L1489" s="81" t="s">
        <v>853</v>
      </c>
      <c r="M1489" s="1" t="str">
        <f t="shared" si="48"/>
        <v>https://www.healthcarevaluehub.org/affordability-snapshot/District of Columbia</v>
      </c>
    </row>
    <row r="1490" spans="1:13" ht="41.2" customHeight="1" thickBot="1" x14ac:dyDescent="0.6">
      <c r="A1490" s="12">
        <v>1489</v>
      </c>
      <c r="B1490" t="s">
        <v>36</v>
      </c>
      <c r="C1490" s="1" t="str" cm="1">
        <f t="array" ref="C1490">_xlfn.SWITCH(B1490,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490" s="1" t="s">
        <v>836</v>
      </c>
      <c r="E1490" s="1" t="s">
        <v>837</v>
      </c>
      <c r="F1490" s="44" t="s">
        <v>907</v>
      </c>
      <c r="G1490" s="79" t="s">
        <v>138</v>
      </c>
      <c r="H1490" s="73">
        <v>0</v>
      </c>
      <c r="I1490" s="18" t="s">
        <v>908</v>
      </c>
      <c r="J1490" s="27"/>
      <c r="K1490" s="1" t="str">
        <f t="shared" si="49"/>
        <v>Not Active</v>
      </c>
      <c r="L1490" s="81" t="s">
        <v>844</v>
      </c>
      <c r="M1490" s="1" t="str">
        <f t="shared" si="48"/>
        <v>https://www.healthcarevaluehub.org/affordability-snapshot/Florida</v>
      </c>
    </row>
    <row r="1491" spans="1:13" ht="41.2" customHeight="1" thickBot="1" x14ac:dyDescent="0.6">
      <c r="A1491" s="12">
        <v>1490</v>
      </c>
      <c r="B1491" t="s">
        <v>37</v>
      </c>
      <c r="C1491" s="1" t="str" cm="1">
        <f t="array" ref="C1491">_xlfn.SWITCH(B1491,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491" s="1" t="s">
        <v>836</v>
      </c>
      <c r="E1491" s="1" t="s">
        <v>837</v>
      </c>
      <c r="F1491" s="44" t="s">
        <v>907</v>
      </c>
      <c r="G1491" s="79" t="s">
        <v>138</v>
      </c>
      <c r="H1491" s="73">
        <v>0</v>
      </c>
      <c r="I1491" s="18" t="s">
        <v>908</v>
      </c>
      <c r="J1491" s="27"/>
      <c r="K1491" s="1" t="str">
        <f t="shared" si="49"/>
        <v>Not Active</v>
      </c>
      <c r="L1491" s="81" t="s">
        <v>844</v>
      </c>
      <c r="M1491" s="1" t="str">
        <f t="shared" si="48"/>
        <v>https://www.healthcarevaluehub.org/affordability-snapshot/Georgia</v>
      </c>
    </row>
    <row r="1492" spans="1:13" ht="41.2" customHeight="1" thickBot="1" x14ac:dyDescent="0.6">
      <c r="A1492" s="12">
        <v>1491</v>
      </c>
      <c r="B1492" t="s">
        <v>38</v>
      </c>
      <c r="C1492" s="1" t="str" cm="1">
        <f t="array" ref="C1492">_xlfn.SWITCH(B1492,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492" s="1" t="s">
        <v>836</v>
      </c>
      <c r="E1492" s="1" t="s">
        <v>837</v>
      </c>
      <c r="F1492" s="44" t="s">
        <v>907</v>
      </c>
      <c r="G1492" s="79" t="s">
        <v>138</v>
      </c>
      <c r="H1492" s="73">
        <v>1</v>
      </c>
      <c r="I1492" s="18" t="s">
        <v>909</v>
      </c>
      <c r="J1492" s="33" t="s">
        <v>2366</v>
      </c>
      <c r="K1492" s="1" t="str">
        <f t="shared" si="49"/>
        <v>Fully Active</v>
      </c>
      <c r="L1492" s="81" t="s">
        <v>844</v>
      </c>
      <c r="M1492" s="1" t="str">
        <f t="shared" si="48"/>
        <v>https://www.healthcarevaluehub.org/affordability-snapshot/Hawaii</v>
      </c>
    </row>
    <row r="1493" spans="1:13" ht="41.2" customHeight="1" thickBot="1" x14ac:dyDescent="0.6">
      <c r="A1493" s="12">
        <v>1492</v>
      </c>
      <c r="B1493" t="s">
        <v>39</v>
      </c>
      <c r="C1493" s="1" t="str" cm="1">
        <f t="array" ref="C1493">_xlfn.SWITCH(B1493,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493" s="1" t="s">
        <v>836</v>
      </c>
      <c r="E1493" s="1" t="s">
        <v>837</v>
      </c>
      <c r="F1493" s="44" t="s">
        <v>907</v>
      </c>
      <c r="G1493" s="79" t="s">
        <v>138</v>
      </c>
      <c r="H1493" s="73">
        <v>0</v>
      </c>
      <c r="I1493" s="18" t="s">
        <v>908</v>
      </c>
      <c r="J1493" s="27"/>
      <c r="K1493" s="1" t="str">
        <f t="shared" si="49"/>
        <v>Not Active</v>
      </c>
      <c r="L1493" s="81" t="s">
        <v>857</v>
      </c>
      <c r="M1493" s="1" t="str">
        <f t="shared" ref="M1493:M1556" si="50">"https://www.healthcarevaluehub.org/affordability-snapshot/"&amp;B1493</f>
        <v>https://www.healthcarevaluehub.org/affordability-snapshot/Idaho</v>
      </c>
    </row>
    <row r="1494" spans="1:13" ht="41.2" customHeight="1" thickBot="1" x14ac:dyDescent="0.6">
      <c r="A1494" s="12">
        <v>1493</v>
      </c>
      <c r="B1494" t="s">
        <v>40</v>
      </c>
      <c r="C1494" s="1" t="str" cm="1">
        <f t="array" ref="C1494">_xlfn.SWITCH(B1494,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494" s="1" t="s">
        <v>836</v>
      </c>
      <c r="E1494" s="1" t="s">
        <v>837</v>
      </c>
      <c r="F1494" s="44" t="s">
        <v>907</v>
      </c>
      <c r="G1494" s="79" t="s">
        <v>138</v>
      </c>
      <c r="H1494" s="73">
        <v>0</v>
      </c>
      <c r="I1494" s="18" t="s">
        <v>908</v>
      </c>
      <c r="J1494" s="27"/>
      <c r="K1494" s="1" t="str">
        <f t="shared" si="49"/>
        <v>Not Active</v>
      </c>
      <c r="L1494" s="81" t="s">
        <v>844</v>
      </c>
      <c r="M1494" s="1" t="str">
        <f t="shared" si="50"/>
        <v>https://www.healthcarevaluehub.org/affordability-snapshot/Illinois</v>
      </c>
    </row>
    <row r="1495" spans="1:13" ht="41.2" customHeight="1" thickBot="1" x14ac:dyDescent="0.6">
      <c r="A1495" s="12">
        <v>1494</v>
      </c>
      <c r="B1495" t="s">
        <v>41</v>
      </c>
      <c r="C1495" s="1" t="str" cm="1">
        <f t="array" ref="C1495">_xlfn.SWITCH(B1495,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495" s="1" t="s">
        <v>836</v>
      </c>
      <c r="E1495" s="1" t="s">
        <v>837</v>
      </c>
      <c r="F1495" s="44" t="s">
        <v>907</v>
      </c>
      <c r="G1495" s="79" t="s">
        <v>138</v>
      </c>
      <c r="H1495" s="73">
        <v>0</v>
      </c>
      <c r="I1495" s="18" t="s">
        <v>908</v>
      </c>
      <c r="J1495" s="27"/>
      <c r="K1495" s="1" t="str">
        <f t="shared" si="49"/>
        <v>Not Active</v>
      </c>
      <c r="L1495" s="81" t="s">
        <v>860</v>
      </c>
      <c r="M1495" s="1" t="str">
        <f t="shared" si="50"/>
        <v>https://www.healthcarevaluehub.org/affordability-snapshot/Indiana</v>
      </c>
    </row>
    <row r="1496" spans="1:13" ht="41.2" customHeight="1" thickBot="1" x14ac:dyDescent="0.6">
      <c r="A1496" s="12">
        <v>1495</v>
      </c>
      <c r="B1496" t="s">
        <v>44</v>
      </c>
      <c r="C1496" s="1" t="str" cm="1">
        <f t="array" ref="C1496">_xlfn.SWITCH(B1496,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496" s="1" t="s">
        <v>836</v>
      </c>
      <c r="E1496" s="1" t="s">
        <v>837</v>
      </c>
      <c r="F1496" s="44" t="s">
        <v>907</v>
      </c>
      <c r="G1496" s="79" t="s">
        <v>138</v>
      </c>
      <c r="H1496" s="73">
        <v>0</v>
      </c>
      <c r="I1496" s="18" t="s">
        <v>908</v>
      </c>
      <c r="J1496" s="27"/>
      <c r="K1496" s="1" t="str">
        <f t="shared" si="49"/>
        <v>Not Active</v>
      </c>
      <c r="L1496" s="81" t="s">
        <v>844</v>
      </c>
      <c r="M1496" s="1" t="str">
        <f t="shared" si="50"/>
        <v>https://www.healthcarevaluehub.org/affordability-snapshot/Iowa</v>
      </c>
    </row>
    <row r="1497" spans="1:13" ht="41.2" customHeight="1" thickBot="1" x14ac:dyDescent="0.6">
      <c r="A1497" s="12">
        <v>1496</v>
      </c>
      <c r="B1497" t="s">
        <v>46</v>
      </c>
      <c r="C1497" s="1" t="str" cm="1">
        <f t="array" ref="C1497">_xlfn.SWITCH(B1497,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497" s="1" t="s">
        <v>836</v>
      </c>
      <c r="E1497" s="1" t="s">
        <v>837</v>
      </c>
      <c r="F1497" s="44" t="s">
        <v>907</v>
      </c>
      <c r="G1497" s="79" t="s">
        <v>138</v>
      </c>
      <c r="H1497" s="73">
        <v>0</v>
      </c>
      <c r="I1497" s="18" t="s">
        <v>908</v>
      </c>
      <c r="J1497" s="27"/>
      <c r="K1497" s="1" t="str">
        <f t="shared" si="49"/>
        <v>Not Active</v>
      </c>
      <c r="L1497" s="81" t="s">
        <v>844</v>
      </c>
      <c r="M1497" s="1" t="str">
        <f t="shared" si="50"/>
        <v>https://www.healthcarevaluehub.org/affordability-snapshot/Kansas</v>
      </c>
    </row>
    <row r="1498" spans="1:13" ht="41.2" customHeight="1" thickBot="1" x14ac:dyDescent="0.6">
      <c r="A1498" s="12">
        <v>1497</v>
      </c>
      <c r="B1498" t="s">
        <v>47</v>
      </c>
      <c r="C1498" s="1" t="str" cm="1">
        <f t="array" ref="C1498">_xlfn.SWITCH(B1498,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498" s="1" t="s">
        <v>836</v>
      </c>
      <c r="E1498" s="1" t="s">
        <v>837</v>
      </c>
      <c r="F1498" s="44" t="s">
        <v>907</v>
      </c>
      <c r="G1498" s="79" t="s">
        <v>138</v>
      </c>
      <c r="H1498" s="73">
        <v>0</v>
      </c>
      <c r="I1498" s="18" t="s">
        <v>908</v>
      </c>
      <c r="J1498" s="27"/>
      <c r="K1498" s="1" t="str">
        <f t="shared" si="49"/>
        <v>Not Active</v>
      </c>
      <c r="L1498" s="81" t="s">
        <v>844</v>
      </c>
      <c r="M1498" s="1" t="str">
        <f t="shared" si="50"/>
        <v>https://www.healthcarevaluehub.org/affordability-snapshot/Kentucky</v>
      </c>
    </row>
    <row r="1499" spans="1:13" ht="41.2" customHeight="1" thickBot="1" x14ac:dyDescent="0.6">
      <c r="A1499" s="12">
        <v>1498</v>
      </c>
      <c r="B1499" t="s">
        <v>48</v>
      </c>
      <c r="C1499" s="1" t="str" cm="1">
        <f t="array" ref="C1499">_xlfn.SWITCH(B1499,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499" s="1" t="s">
        <v>836</v>
      </c>
      <c r="E1499" s="1" t="s">
        <v>837</v>
      </c>
      <c r="F1499" s="44" t="s">
        <v>907</v>
      </c>
      <c r="G1499" s="79" t="s">
        <v>138</v>
      </c>
      <c r="H1499" s="73">
        <v>1</v>
      </c>
      <c r="I1499" s="18" t="s">
        <v>909</v>
      </c>
      <c r="J1499" s="33" t="s">
        <v>2367</v>
      </c>
      <c r="K1499" s="1" t="str">
        <f t="shared" si="49"/>
        <v>Fully Active</v>
      </c>
      <c r="L1499" s="81" t="s">
        <v>844</v>
      </c>
      <c r="M1499" s="1" t="str">
        <f t="shared" si="50"/>
        <v>https://www.healthcarevaluehub.org/affordability-snapshot/Louisiana</v>
      </c>
    </row>
    <row r="1500" spans="1:13" ht="41.2" customHeight="1" thickBot="1" x14ac:dyDescent="0.6">
      <c r="A1500" s="12">
        <v>1499</v>
      </c>
      <c r="B1500" t="s">
        <v>49</v>
      </c>
      <c r="C1500" s="1" t="str" cm="1">
        <f t="array" ref="C1500">_xlfn.SWITCH(B1500,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500" s="1" t="s">
        <v>836</v>
      </c>
      <c r="E1500" s="1" t="s">
        <v>837</v>
      </c>
      <c r="F1500" s="44" t="s">
        <v>907</v>
      </c>
      <c r="G1500" s="79" t="s">
        <v>138</v>
      </c>
      <c r="H1500" s="73">
        <v>0</v>
      </c>
      <c r="I1500" s="18" t="s">
        <v>908</v>
      </c>
      <c r="J1500" s="27"/>
      <c r="K1500" s="1" t="str">
        <f t="shared" si="49"/>
        <v>Not Active</v>
      </c>
      <c r="L1500" s="81" t="s">
        <v>844</v>
      </c>
      <c r="M1500" s="1" t="str">
        <f t="shared" si="50"/>
        <v>https://www.healthcarevaluehub.org/affordability-snapshot/Maine</v>
      </c>
    </row>
    <row r="1501" spans="1:13" ht="41.2" customHeight="1" thickBot="1" x14ac:dyDescent="0.6">
      <c r="A1501" s="12">
        <v>1500</v>
      </c>
      <c r="B1501" t="s">
        <v>50</v>
      </c>
      <c r="C1501" s="1" t="str" cm="1">
        <f t="array" ref="C1501">_xlfn.SWITCH(B1501,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501" s="1" t="s">
        <v>836</v>
      </c>
      <c r="E1501" s="1" t="s">
        <v>837</v>
      </c>
      <c r="F1501" s="44" t="s">
        <v>907</v>
      </c>
      <c r="G1501" s="79" t="s">
        <v>138</v>
      </c>
      <c r="H1501" s="73">
        <v>1</v>
      </c>
      <c r="I1501" s="18" t="s">
        <v>909</v>
      </c>
      <c r="J1501" s="33" t="s">
        <v>2368</v>
      </c>
      <c r="K1501" s="1" t="str">
        <f t="shared" si="49"/>
        <v>Fully Active</v>
      </c>
      <c r="L1501" s="81" t="s">
        <v>844</v>
      </c>
      <c r="M1501" s="1" t="str">
        <f t="shared" si="50"/>
        <v>https://www.healthcarevaluehub.org/affordability-snapshot/Maryland</v>
      </c>
    </row>
    <row r="1502" spans="1:13" ht="41.2" customHeight="1" thickBot="1" x14ac:dyDescent="0.6">
      <c r="A1502" s="12">
        <v>1501</v>
      </c>
      <c r="B1502" t="s">
        <v>51</v>
      </c>
      <c r="C1502" s="1" t="str" cm="1">
        <f t="array" ref="C1502">_xlfn.SWITCH(B1502,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502" s="1" t="s">
        <v>836</v>
      </c>
      <c r="E1502" s="1" t="s">
        <v>837</v>
      </c>
      <c r="F1502" s="44" t="s">
        <v>907</v>
      </c>
      <c r="G1502" s="79" t="s">
        <v>138</v>
      </c>
      <c r="H1502" s="73">
        <v>1</v>
      </c>
      <c r="I1502" s="18" t="s">
        <v>909</v>
      </c>
      <c r="J1502" s="33" t="s">
        <v>2369</v>
      </c>
      <c r="K1502" s="1" t="str">
        <f t="shared" si="49"/>
        <v>Fully Active</v>
      </c>
      <c r="L1502" s="81" t="s">
        <v>867</v>
      </c>
      <c r="M1502" s="1" t="str">
        <f t="shared" si="50"/>
        <v>https://www.healthcarevaluehub.org/affordability-snapshot/Massachusetts</v>
      </c>
    </row>
    <row r="1503" spans="1:13" ht="41.2" customHeight="1" thickBot="1" x14ac:dyDescent="0.6">
      <c r="A1503" s="12">
        <v>1502</v>
      </c>
      <c r="B1503" t="s">
        <v>52</v>
      </c>
      <c r="C1503" s="1" t="str" cm="1">
        <f t="array" ref="C1503">_xlfn.SWITCH(B1503,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503" s="1" t="s">
        <v>836</v>
      </c>
      <c r="E1503" s="1" t="s">
        <v>837</v>
      </c>
      <c r="F1503" s="44" t="s">
        <v>907</v>
      </c>
      <c r="G1503" s="79" t="s">
        <v>138</v>
      </c>
      <c r="H1503" s="73">
        <v>1</v>
      </c>
      <c r="I1503" s="18" t="s">
        <v>909</v>
      </c>
      <c r="J1503" s="33" t="s">
        <v>2370</v>
      </c>
      <c r="K1503" s="1" t="str">
        <f t="shared" si="49"/>
        <v>Fully Active</v>
      </c>
      <c r="L1503" s="81" t="s">
        <v>844</v>
      </c>
      <c r="M1503" s="1" t="str">
        <f t="shared" si="50"/>
        <v>https://www.healthcarevaluehub.org/affordability-snapshot/Michigan</v>
      </c>
    </row>
    <row r="1504" spans="1:13" ht="41.2" customHeight="1" thickBot="1" x14ac:dyDescent="0.6">
      <c r="A1504" s="12">
        <v>1503</v>
      </c>
      <c r="B1504" t="s">
        <v>53</v>
      </c>
      <c r="C1504" s="1" t="str" cm="1">
        <f t="array" ref="C1504">_xlfn.SWITCH(B1504,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504" s="1" t="s">
        <v>836</v>
      </c>
      <c r="E1504" s="1" t="s">
        <v>837</v>
      </c>
      <c r="F1504" s="44" t="s">
        <v>907</v>
      </c>
      <c r="G1504" s="79" t="s">
        <v>138</v>
      </c>
      <c r="H1504" s="73">
        <v>1</v>
      </c>
      <c r="I1504" s="18" t="s">
        <v>909</v>
      </c>
      <c r="J1504" s="33" t="s">
        <v>2371</v>
      </c>
      <c r="K1504" s="1" t="str">
        <f t="shared" si="49"/>
        <v>Fully Active</v>
      </c>
      <c r="L1504" s="68" t="s">
        <v>870</v>
      </c>
      <c r="M1504" s="1" t="str">
        <f t="shared" si="50"/>
        <v>https://www.healthcarevaluehub.org/affordability-snapshot/Minnesota</v>
      </c>
    </row>
    <row r="1505" spans="1:13" ht="41.2" customHeight="1" thickBot="1" x14ac:dyDescent="0.6">
      <c r="A1505" s="12">
        <v>1504</v>
      </c>
      <c r="B1505" t="s">
        <v>54</v>
      </c>
      <c r="C1505" s="1" t="str" cm="1">
        <f t="array" ref="C1505">_xlfn.SWITCH(B1505,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505" s="1" t="s">
        <v>836</v>
      </c>
      <c r="E1505" s="1" t="s">
        <v>837</v>
      </c>
      <c r="F1505" s="44" t="s">
        <v>907</v>
      </c>
      <c r="G1505" s="79" t="s">
        <v>138</v>
      </c>
      <c r="H1505" s="73">
        <v>1</v>
      </c>
      <c r="I1505" s="18" t="s">
        <v>909</v>
      </c>
      <c r="J1505" s="324" t="s">
        <v>2372</v>
      </c>
      <c r="K1505" s="1" t="str">
        <f t="shared" si="49"/>
        <v>Fully Active</v>
      </c>
      <c r="L1505" s="81" t="s">
        <v>872</v>
      </c>
      <c r="M1505" s="1" t="str">
        <f t="shared" si="50"/>
        <v>https://www.healthcarevaluehub.org/affordability-snapshot/Mississippi</v>
      </c>
    </row>
    <row r="1506" spans="1:13" ht="41.2" customHeight="1" thickBot="1" x14ac:dyDescent="0.6">
      <c r="A1506" s="12">
        <v>1505</v>
      </c>
      <c r="B1506" t="s">
        <v>55</v>
      </c>
      <c r="C1506" s="1" t="str" cm="1">
        <f t="array" ref="C1506">_xlfn.SWITCH(B1506,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506" s="1" t="s">
        <v>836</v>
      </c>
      <c r="E1506" s="1" t="s">
        <v>837</v>
      </c>
      <c r="F1506" s="44" t="s">
        <v>907</v>
      </c>
      <c r="G1506" s="79" t="s">
        <v>138</v>
      </c>
      <c r="H1506" s="73">
        <v>0</v>
      </c>
      <c r="I1506" s="18" t="s">
        <v>908</v>
      </c>
      <c r="J1506" s="27"/>
      <c r="K1506" s="1" t="str">
        <f t="shared" si="49"/>
        <v>Not Active</v>
      </c>
      <c r="L1506" s="81" t="s">
        <v>844</v>
      </c>
      <c r="M1506" s="1" t="str">
        <f t="shared" si="50"/>
        <v>https://www.healthcarevaluehub.org/affordability-snapshot/Missouri</v>
      </c>
    </row>
    <row r="1507" spans="1:13" ht="41.2" customHeight="1" thickBot="1" x14ac:dyDescent="0.6">
      <c r="A1507" s="12">
        <v>1506</v>
      </c>
      <c r="B1507" t="s">
        <v>56</v>
      </c>
      <c r="C1507" s="1" t="str" cm="1">
        <f t="array" ref="C1507">_xlfn.SWITCH(B1507,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507" s="1" t="s">
        <v>836</v>
      </c>
      <c r="E1507" s="1" t="s">
        <v>837</v>
      </c>
      <c r="F1507" s="44" t="s">
        <v>907</v>
      </c>
      <c r="G1507" s="79" t="s">
        <v>138</v>
      </c>
      <c r="H1507" s="73">
        <v>0</v>
      </c>
      <c r="I1507" s="18" t="s">
        <v>908</v>
      </c>
      <c r="J1507" s="27"/>
      <c r="K1507" s="1" t="str">
        <f t="shared" si="49"/>
        <v>Not Active</v>
      </c>
      <c r="L1507" s="81" t="s">
        <v>844</v>
      </c>
      <c r="M1507" s="1" t="str">
        <f t="shared" si="50"/>
        <v>https://www.healthcarevaluehub.org/affordability-snapshot/Montana</v>
      </c>
    </row>
    <row r="1508" spans="1:13" ht="41.2" customHeight="1" thickBot="1" x14ac:dyDescent="0.6">
      <c r="A1508" s="12">
        <v>1507</v>
      </c>
      <c r="B1508" t="s">
        <v>57</v>
      </c>
      <c r="C1508" s="1" t="str" cm="1">
        <f t="array" ref="C1508">_xlfn.SWITCH(B1508,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508" s="1" t="s">
        <v>836</v>
      </c>
      <c r="E1508" s="1" t="s">
        <v>837</v>
      </c>
      <c r="F1508" s="44" t="s">
        <v>907</v>
      </c>
      <c r="G1508" s="79" t="s">
        <v>138</v>
      </c>
      <c r="H1508" s="73">
        <v>1</v>
      </c>
      <c r="I1508" s="18" t="s">
        <v>909</v>
      </c>
      <c r="J1508" s="33" t="s">
        <v>2373</v>
      </c>
      <c r="K1508" s="1" t="str">
        <f t="shared" si="49"/>
        <v>Fully Active</v>
      </c>
      <c r="L1508" s="81" t="s">
        <v>844</v>
      </c>
      <c r="M1508" s="1" t="str">
        <f t="shared" si="50"/>
        <v>https://www.healthcarevaluehub.org/affordability-snapshot/Nebraska</v>
      </c>
    </row>
    <row r="1509" spans="1:13" ht="41.2" customHeight="1" thickBot="1" x14ac:dyDescent="0.6">
      <c r="A1509" s="12">
        <v>1508</v>
      </c>
      <c r="B1509" t="s">
        <v>58</v>
      </c>
      <c r="C1509" s="1" t="str" cm="1">
        <f t="array" ref="C1509">_xlfn.SWITCH(B1509,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509" s="1" t="s">
        <v>836</v>
      </c>
      <c r="E1509" s="1" t="s">
        <v>837</v>
      </c>
      <c r="F1509" s="44" t="s">
        <v>907</v>
      </c>
      <c r="G1509" s="79" t="s">
        <v>138</v>
      </c>
      <c r="H1509" s="73">
        <v>0</v>
      </c>
      <c r="I1509" s="18" t="s">
        <v>908</v>
      </c>
      <c r="J1509" s="27"/>
      <c r="K1509" s="1" t="str">
        <f t="shared" si="49"/>
        <v>Not Active</v>
      </c>
      <c r="L1509" s="81" t="s">
        <v>844</v>
      </c>
      <c r="M1509" s="1" t="str">
        <f t="shared" si="50"/>
        <v>https://www.healthcarevaluehub.org/affordability-snapshot/Nevada</v>
      </c>
    </row>
    <row r="1510" spans="1:13" ht="41.2" customHeight="1" thickBot="1" x14ac:dyDescent="0.6">
      <c r="A1510" s="12">
        <v>1509</v>
      </c>
      <c r="B1510" t="s">
        <v>59</v>
      </c>
      <c r="C1510" s="1" t="str" cm="1">
        <f t="array" ref="C1510">_xlfn.SWITCH(B1510,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510" s="1" t="s">
        <v>836</v>
      </c>
      <c r="E1510" s="1" t="s">
        <v>837</v>
      </c>
      <c r="F1510" s="44" t="s">
        <v>907</v>
      </c>
      <c r="G1510" s="79" t="s">
        <v>138</v>
      </c>
      <c r="H1510" s="73">
        <v>1</v>
      </c>
      <c r="I1510" s="18" t="s">
        <v>909</v>
      </c>
      <c r="J1510" s="33" t="s">
        <v>2374</v>
      </c>
      <c r="K1510" s="1" t="str">
        <f t="shared" si="49"/>
        <v>Fully Active</v>
      </c>
      <c r="L1510" s="81" t="s">
        <v>877</v>
      </c>
      <c r="M1510" s="1" t="str">
        <f t="shared" si="50"/>
        <v>https://www.healthcarevaluehub.org/affordability-snapshot/New Hampshire</v>
      </c>
    </row>
    <row r="1511" spans="1:13" ht="41.2" customHeight="1" thickBot="1" x14ac:dyDescent="0.6">
      <c r="A1511" s="12">
        <v>1510</v>
      </c>
      <c r="B1511" t="s">
        <v>60</v>
      </c>
      <c r="C1511" s="1" t="str" cm="1">
        <f t="array" ref="C1511">_xlfn.SWITCH(B1511,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511" s="1" t="s">
        <v>836</v>
      </c>
      <c r="E1511" s="1" t="s">
        <v>837</v>
      </c>
      <c r="F1511" s="44" t="s">
        <v>907</v>
      </c>
      <c r="G1511" s="79" t="s">
        <v>138</v>
      </c>
      <c r="H1511" s="73">
        <v>1</v>
      </c>
      <c r="I1511" s="18" t="s">
        <v>909</v>
      </c>
      <c r="J1511" s="33" t="s">
        <v>2375</v>
      </c>
      <c r="K1511" s="1" t="str">
        <f t="shared" si="49"/>
        <v>Fully Active</v>
      </c>
      <c r="L1511" s="68" t="s">
        <v>879</v>
      </c>
      <c r="M1511" s="1" t="str">
        <f t="shared" si="50"/>
        <v>https://www.healthcarevaluehub.org/affordability-snapshot/New Jersey</v>
      </c>
    </row>
    <row r="1512" spans="1:13" ht="41.2" customHeight="1" thickBot="1" x14ac:dyDescent="0.6">
      <c r="A1512" s="12">
        <v>1511</v>
      </c>
      <c r="B1512" t="s">
        <v>61</v>
      </c>
      <c r="C1512" s="1" t="str" cm="1">
        <f t="array" ref="C1512">_xlfn.SWITCH(B1512,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512" s="1" t="s">
        <v>836</v>
      </c>
      <c r="E1512" s="1" t="s">
        <v>837</v>
      </c>
      <c r="F1512" s="44" t="s">
        <v>907</v>
      </c>
      <c r="G1512" s="79" t="s">
        <v>138</v>
      </c>
      <c r="H1512" s="73">
        <v>1</v>
      </c>
      <c r="I1512" s="18" t="s">
        <v>909</v>
      </c>
      <c r="J1512" s="33" t="s">
        <v>2376</v>
      </c>
      <c r="K1512" s="1" t="str">
        <f t="shared" si="49"/>
        <v>Fully Active</v>
      </c>
      <c r="L1512" s="68" t="s">
        <v>881</v>
      </c>
      <c r="M1512" s="1" t="str">
        <f t="shared" si="50"/>
        <v>https://www.healthcarevaluehub.org/affordability-snapshot/New Mexico</v>
      </c>
    </row>
    <row r="1513" spans="1:13" ht="41.2" customHeight="1" thickBot="1" x14ac:dyDescent="0.6">
      <c r="A1513" s="12">
        <v>1512</v>
      </c>
      <c r="B1513" t="s">
        <v>62</v>
      </c>
      <c r="C1513" s="1" t="str" cm="1">
        <f t="array" ref="C1513">_xlfn.SWITCH(B1513,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513" s="1" t="s">
        <v>836</v>
      </c>
      <c r="E1513" s="1" t="s">
        <v>837</v>
      </c>
      <c r="F1513" s="44" t="s">
        <v>907</v>
      </c>
      <c r="G1513" s="79" t="s">
        <v>138</v>
      </c>
      <c r="H1513" s="73">
        <v>0</v>
      </c>
      <c r="I1513" s="18" t="s">
        <v>908</v>
      </c>
      <c r="J1513" s="27"/>
      <c r="K1513" s="1" t="str">
        <f t="shared" si="49"/>
        <v>Not Active</v>
      </c>
      <c r="L1513" s="81" t="s">
        <v>883</v>
      </c>
      <c r="M1513" s="1" t="str">
        <f t="shared" si="50"/>
        <v>https://www.healthcarevaluehub.org/affordability-snapshot/New York</v>
      </c>
    </row>
    <row r="1514" spans="1:13" ht="41.2" customHeight="1" thickBot="1" x14ac:dyDescent="0.6">
      <c r="A1514" s="12">
        <v>1513</v>
      </c>
      <c r="B1514" t="s">
        <v>63</v>
      </c>
      <c r="C1514" s="1" t="str" cm="1">
        <f t="array" ref="C1514">_xlfn.SWITCH(B1514,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514" s="1" t="s">
        <v>836</v>
      </c>
      <c r="E1514" s="1" t="s">
        <v>837</v>
      </c>
      <c r="F1514" s="44" t="s">
        <v>907</v>
      </c>
      <c r="G1514" s="79" t="s">
        <v>138</v>
      </c>
      <c r="H1514" s="73">
        <v>0</v>
      </c>
      <c r="I1514" s="18" t="s">
        <v>908</v>
      </c>
      <c r="J1514" s="27"/>
      <c r="K1514" s="1" t="str">
        <f t="shared" si="49"/>
        <v>Not Active</v>
      </c>
      <c r="L1514" s="81" t="s">
        <v>844</v>
      </c>
      <c r="M1514" s="1" t="str">
        <f t="shared" si="50"/>
        <v>https://www.healthcarevaluehub.org/affordability-snapshot/North Carolina</v>
      </c>
    </row>
    <row r="1515" spans="1:13" ht="41.2" customHeight="1" thickBot="1" x14ac:dyDescent="0.6">
      <c r="A1515" s="12">
        <v>1514</v>
      </c>
      <c r="B1515" t="s">
        <v>64</v>
      </c>
      <c r="C1515" s="1" t="str" cm="1">
        <f t="array" ref="C1515">_xlfn.SWITCH(B1515,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515" s="1" t="s">
        <v>836</v>
      </c>
      <c r="E1515" s="1" t="s">
        <v>837</v>
      </c>
      <c r="F1515" s="44" t="s">
        <v>907</v>
      </c>
      <c r="G1515" s="79" t="s">
        <v>138</v>
      </c>
      <c r="H1515" s="73">
        <v>0</v>
      </c>
      <c r="I1515" s="18" t="s">
        <v>908</v>
      </c>
      <c r="J1515" s="27"/>
      <c r="K1515" s="1" t="str">
        <f t="shared" si="49"/>
        <v>Not Active</v>
      </c>
      <c r="L1515" s="81" t="s">
        <v>844</v>
      </c>
      <c r="M1515" s="1" t="str">
        <f t="shared" si="50"/>
        <v>https://www.healthcarevaluehub.org/affordability-snapshot/North Dakota</v>
      </c>
    </row>
    <row r="1516" spans="1:13" ht="41.2" customHeight="1" thickBot="1" x14ac:dyDescent="0.6">
      <c r="A1516" s="12">
        <v>1515</v>
      </c>
      <c r="B1516" t="s">
        <v>65</v>
      </c>
      <c r="C1516" s="1" t="str" cm="1">
        <f t="array" ref="C1516">_xlfn.SWITCH(B1516,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516" s="1" t="s">
        <v>836</v>
      </c>
      <c r="E1516" s="1" t="s">
        <v>837</v>
      </c>
      <c r="F1516" s="44" t="s">
        <v>907</v>
      </c>
      <c r="G1516" s="79" t="s">
        <v>138</v>
      </c>
      <c r="H1516" s="73">
        <v>0</v>
      </c>
      <c r="I1516" s="18" t="s">
        <v>908</v>
      </c>
      <c r="J1516" s="27"/>
      <c r="K1516" s="1" t="str">
        <f t="shared" si="49"/>
        <v>Not Active</v>
      </c>
      <c r="L1516" s="81" t="s">
        <v>883</v>
      </c>
      <c r="M1516" s="1" t="str">
        <f t="shared" si="50"/>
        <v>https://www.healthcarevaluehub.org/affordability-snapshot/Ohio</v>
      </c>
    </row>
    <row r="1517" spans="1:13" ht="41.2" customHeight="1" thickBot="1" x14ac:dyDescent="0.6">
      <c r="A1517" s="12">
        <v>1516</v>
      </c>
      <c r="B1517" t="s">
        <v>66</v>
      </c>
      <c r="C1517" s="1" t="str" cm="1">
        <f t="array" ref="C1517">_xlfn.SWITCH(B1517,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517" s="1" t="s">
        <v>836</v>
      </c>
      <c r="E1517" s="1" t="s">
        <v>837</v>
      </c>
      <c r="F1517" s="44" t="s">
        <v>907</v>
      </c>
      <c r="G1517" s="79" t="s">
        <v>138</v>
      </c>
      <c r="H1517" s="73">
        <v>0</v>
      </c>
      <c r="I1517" s="18" t="s">
        <v>910</v>
      </c>
      <c r="J1517" s="27"/>
      <c r="K1517" s="1" t="str">
        <f t="shared" si="49"/>
        <v>Not Active</v>
      </c>
      <c r="L1517" s="81" t="s">
        <v>883</v>
      </c>
      <c r="M1517" s="1" t="str">
        <f t="shared" si="50"/>
        <v>https://www.healthcarevaluehub.org/affordability-snapshot/Oklahoma</v>
      </c>
    </row>
    <row r="1518" spans="1:13" ht="41.2" customHeight="1" thickBot="1" x14ac:dyDescent="0.6">
      <c r="A1518" s="12">
        <v>1517</v>
      </c>
      <c r="B1518" t="s">
        <v>69</v>
      </c>
      <c r="C1518" s="1" t="str" cm="1">
        <f t="array" ref="C1518">_xlfn.SWITCH(B1518,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518" s="1" t="s">
        <v>836</v>
      </c>
      <c r="E1518" s="1" t="s">
        <v>837</v>
      </c>
      <c r="F1518" s="44" t="s">
        <v>907</v>
      </c>
      <c r="G1518" s="79" t="s">
        <v>138</v>
      </c>
      <c r="H1518" s="73">
        <v>1</v>
      </c>
      <c r="I1518" s="18" t="s">
        <v>909</v>
      </c>
      <c r="J1518" s="33" t="s">
        <v>2377</v>
      </c>
      <c r="K1518" s="1" t="str">
        <f t="shared" si="49"/>
        <v>Fully Active</v>
      </c>
      <c r="L1518" s="81" t="s">
        <v>883</v>
      </c>
      <c r="M1518" s="1" t="str">
        <f t="shared" si="50"/>
        <v>https://www.healthcarevaluehub.org/affordability-snapshot/Oregon</v>
      </c>
    </row>
    <row r="1519" spans="1:13" ht="41.2" customHeight="1" thickBot="1" x14ac:dyDescent="0.6">
      <c r="A1519" s="12">
        <v>1518</v>
      </c>
      <c r="B1519" t="s">
        <v>70</v>
      </c>
      <c r="C1519" s="1" t="str" cm="1">
        <f t="array" ref="C1519">_xlfn.SWITCH(B1519,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519" s="1" t="s">
        <v>836</v>
      </c>
      <c r="E1519" s="1" t="s">
        <v>837</v>
      </c>
      <c r="F1519" s="44" t="s">
        <v>907</v>
      </c>
      <c r="G1519" s="79" t="s">
        <v>138</v>
      </c>
      <c r="H1519" s="73">
        <v>0</v>
      </c>
      <c r="I1519" s="18" t="s">
        <v>908</v>
      </c>
      <c r="J1519" s="27"/>
      <c r="K1519" s="1" t="str">
        <f t="shared" si="49"/>
        <v>Not Active</v>
      </c>
      <c r="L1519" s="81" t="s">
        <v>883</v>
      </c>
      <c r="M1519" s="1" t="str">
        <f t="shared" si="50"/>
        <v>https://www.healthcarevaluehub.org/affordability-snapshot/Pennsylvania</v>
      </c>
    </row>
    <row r="1520" spans="1:13" ht="41.2" customHeight="1" thickBot="1" x14ac:dyDescent="0.6">
      <c r="A1520" s="12">
        <v>1519</v>
      </c>
      <c r="B1520" t="s">
        <v>71</v>
      </c>
      <c r="C1520" s="1" t="str" cm="1">
        <f t="array" ref="C1520">_xlfn.SWITCH(B1520,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520" s="1" t="s">
        <v>836</v>
      </c>
      <c r="E1520" s="1" t="s">
        <v>837</v>
      </c>
      <c r="F1520" s="44" t="s">
        <v>907</v>
      </c>
      <c r="G1520" s="79" t="s">
        <v>138</v>
      </c>
      <c r="H1520" s="73">
        <v>1</v>
      </c>
      <c r="I1520" s="18" t="s">
        <v>909</v>
      </c>
      <c r="J1520" s="33" t="s">
        <v>2378</v>
      </c>
      <c r="K1520" s="1" t="str">
        <f t="shared" si="49"/>
        <v>Fully Active</v>
      </c>
      <c r="L1520" s="81" t="s">
        <v>883</v>
      </c>
      <c r="M1520" s="1" t="str">
        <f t="shared" si="50"/>
        <v>https://www.healthcarevaluehub.org/affordability-snapshot/Rhode Island</v>
      </c>
    </row>
    <row r="1521" spans="1:13" ht="41.2" customHeight="1" thickBot="1" x14ac:dyDescent="0.6">
      <c r="A1521" s="12">
        <v>1520</v>
      </c>
      <c r="B1521" t="s">
        <v>72</v>
      </c>
      <c r="C1521" s="1" t="str" cm="1">
        <f t="array" ref="C1521">_xlfn.SWITCH(B1521,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521" s="1" t="s">
        <v>836</v>
      </c>
      <c r="E1521" s="1" t="s">
        <v>837</v>
      </c>
      <c r="F1521" s="44" t="s">
        <v>907</v>
      </c>
      <c r="G1521" s="79" t="s">
        <v>138</v>
      </c>
      <c r="H1521" s="73">
        <v>0</v>
      </c>
      <c r="I1521" s="18" t="s">
        <v>908</v>
      </c>
      <c r="J1521" s="27"/>
      <c r="K1521" s="1" t="str">
        <f t="shared" si="49"/>
        <v>Not Active</v>
      </c>
      <c r="L1521" s="81" t="s">
        <v>883</v>
      </c>
      <c r="M1521" s="1" t="str">
        <f t="shared" si="50"/>
        <v>https://www.healthcarevaluehub.org/affordability-snapshot/South Carolina</v>
      </c>
    </row>
    <row r="1522" spans="1:13" ht="41.2" customHeight="1" thickBot="1" x14ac:dyDescent="0.6">
      <c r="A1522" s="12">
        <v>1521</v>
      </c>
      <c r="B1522" t="s">
        <v>73</v>
      </c>
      <c r="C1522" s="1" t="str" cm="1">
        <f t="array" ref="C1522">_xlfn.SWITCH(B1522,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522" s="1" t="s">
        <v>836</v>
      </c>
      <c r="E1522" s="1" t="s">
        <v>837</v>
      </c>
      <c r="F1522" s="44" t="s">
        <v>907</v>
      </c>
      <c r="G1522" s="79" t="s">
        <v>138</v>
      </c>
      <c r="H1522" s="73">
        <v>0</v>
      </c>
      <c r="I1522" s="18" t="s">
        <v>908</v>
      </c>
      <c r="J1522" s="27"/>
      <c r="K1522" s="1" t="str">
        <f t="shared" si="49"/>
        <v>Not Active</v>
      </c>
      <c r="L1522" s="81" t="s">
        <v>883</v>
      </c>
      <c r="M1522" s="1" t="str">
        <f t="shared" si="50"/>
        <v>https://www.healthcarevaluehub.org/affordability-snapshot/South Dakota</v>
      </c>
    </row>
    <row r="1523" spans="1:13" ht="41.2" customHeight="1" thickBot="1" x14ac:dyDescent="0.6">
      <c r="A1523" s="12">
        <v>1522</v>
      </c>
      <c r="B1523" t="s">
        <v>74</v>
      </c>
      <c r="C1523" s="1" t="str" cm="1">
        <f t="array" ref="C1523">_xlfn.SWITCH(B1523,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523" s="1" t="s">
        <v>836</v>
      </c>
      <c r="E1523" s="1" t="s">
        <v>837</v>
      </c>
      <c r="F1523" s="44" t="s">
        <v>907</v>
      </c>
      <c r="G1523" s="79" t="s">
        <v>138</v>
      </c>
      <c r="H1523" s="73">
        <v>1</v>
      </c>
      <c r="I1523" s="18" t="s">
        <v>909</v>
      </c>
      <c r="J1523" s="27"/>
      <c r="K1523" s="1" t="str">
        <f t="shared" si="49"/>
        <v>Fully Active</v>
      </c>
      <c r="L1523" s="81" t="s">
        <v>893</v>
      </c>
      <c r="M1523" s="1" t="str">
        <f t="shared" si="50"/>
        <v>https://www.healthcarevaluehub.org/affordability-snapshot/Tennessee</v>
      </c>
    </row>
    <row r="1524" spans="1:13" ht="41.2" customHeight="1" thickBot="1" x14ac:dyDescent="0.6">
      <c r="A1524" s="12">
        <v>1523</v>
      </c>
      <c r="B1524" t="s">
        <v>77</v>
      </c>
      <c r="C1524" s="1" t="str" cm="1">
        <f t="array" ref="C1524">_xlfn.SWITCH(B1524,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524" s="1" t="s">
        <v>836</v>
      </c>
      <c r="E1524" s="1" t="s">
        <v>837</v>
      </c>
      <c r="F1524" s="44" t="s">
        <v>907</v>
      </c>
      <c r="G1524" s="79" t="s">
        <v>138</v>
      </c>
      <c r="H1524" s="73">
        <v>0</v>
      </c>
      <c r="I1524" s="18" t="s">
        <v>910</v>
      </c>
      <c r="J1524" s="27"/>
      <c r="K1524" s="1" t="str">
        <f t="shared" si="49"/>
        <v>Not Active</v>
      </c>
      <c r="L1524" s="81" t="s">
        <v>883</v>
      </c>
      <c r="M1524" s="1" t="str">
        <f t="shared" si="50"/>
        <v>https://www.healthcarevaluehub.org/affordability-snapshot/Texas</v>
      </c>
    </row>
    <row r="1525" spans="1:13" ht="41.2" customHeight="1" thickBot="1" x14ac:dyDescent="0.6">
      <c r="A1525" s="12">
        <v>1524</v>
      </c>
      <c r="B1525" t="s">
        <v>78</v>
      </c>
      <c r="C1525" s="1" t="str" cm="1">
        <f t="array" ref="C1525">_xlfn.SWITCH(B1525,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525" s="1" t="s">
        <v>836</v>
      </c>
      <c r="E1525" s="1" t="s">
        <v>837</v>
      </c>
      <c r="F1525" s="44" t="s">
        <v>907</v>
      </c>
      <c r="G1525" s="79" t="s">
        <v>138</v>
      </c>
      <c r="H1525" s="73">
        <v>0</v>
      </c>
      <c r="I1525" s="18" t="s">
        <v>910</v>
      </c>
      <c r="J1525" s="27"/>
      <c r="K1525" s="1" t="str">
        <f t="shared" si="49"/>
        <v>Not Active</v>
      </c>
      <c r="L1525" s="81" t="s">
        <v>883</v>
      </c>
      <c r="M1525" s="1" t="str">
        <f t="shared" si="50"/>
        <v>https://www.healthcarevaluehub.org/affordability-snapshot/Utah</v>
      </c>
    </row>
    <row r="1526" spans="1:13" ht="41.2" customHeight="1" thickBot="1" x14ac:dyDescent="0.6">
      <c r="A1526" s="12">
        <v>1525</v>
      </c>
      <c r="B1526" t="s">
        <v>79</v>
      </c>
      <c r="C1526" s="1" t="str" cm="1">
        <f t="array" ref="C1526">_xlfn.SWITCH(B1526,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526" s="1" t="s">
        <v>836</v>
      </c>
      <c r="E1526" s="1" t="s">
        <v>837</v>
      </c>
      <c r="F1526" s="44" t="s">
        <v>907</v>
      </c>
      <c r="G1526" s="79" t="s">
        <v>138</v>
      </c>
      <c r="H1526" s="73">
        <v>1</v>
      </c>
      <c r="I1526" s="18" t="s">
        <v>909</v>
      </c>
      <c r="J1526" s="33" t="s">
        <v>2379</v>
      </c>
      <c r="K1526" s="1" t="str">
        <f t="shared" si="49"/>
        <v>Fully Active</v>
      </c>
      <c r="L1526" s="81" t="s">
        <v>883</v>
      </c>
      <c r="M1526" s="1" t="str">
        <f t="shared" si="50"/>
        <v>https://www.healthcarevaluehub.org/affordability-snapshot/Vermont</v>
      </c>
    </row>
    <row r="1527" spans="1:13" ht="41.2" customHeight="1" thickBot="1" x14ac:dyDescent="0.6">
      <c r="A1527" s="12">
        <v>1526</v>
      </c>
      <c r="B1527" t="s">
        <v>80</v>
      </c>
      <c r="C1527" s="1" t="str" cm="1">
        <f t="array" ref="C1527">_xlfn.SWITCH(B1527,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527" s="1" t="s">
        <v>836</v>
      </c>
      <c r="E1527" s="1" t="s">
        <v>837</v>
      </c>
      <c r="F1527" s="44" t="s">
        <v>907</v>
      </c>
      <c r="G1527" s="79" t="s">
        <v>138</v>
      </c>
      <c r="H1527" s="73">
        <v>0</v>
      </c>
      <c r="I1527" s="18" t="s">
        <v>908</v>
      </c>
      <c r="J1527" s="27"/>
      <c r="K1527" s="1" t="str">
        <f t="shared" si="49"/>
        <v>Not Active</v>
      </c>
      <c r="L1527" s="81" t="s">
        <v>883</v>
      </c>
      <c r="M1527" s="1" t="str">
        <f t="shared" si="50"/>
        <v>https://www.healthcarevaluehub.org/affordability-snapshot/Virginia</v>
      </c>
    </row>
    <row r="1528" spans="1:13" ht="41.2" customHeight="1" thickBot="1" x14ac:dyDescent="0.6">
      <c r="A1528" s="12">
        <v>1527</v>
      </c>
      <c r="B1528" t="s">
        <v>81</v>
      </c>
      <c r="C1528" s="1" t="str" cm="1">
        <f t="array" ref="C1528">_xlfn.SWITCH(B1528,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528" s="1" t="s">
        <v>836</v>
      </c>
      <c r="E1528" s="1" t="s">
        <v>837</v>
      </c>
      <c r="F1528" s="44" t="s">
        <v>907</v>
      </c>
      <c r="G1528" s="79" t="s">
        <v>138</v>
      </c>
      <c r="H1528" s="73">
        <v>1</v>
      </c>
      <c r="I1528" s="18" t="s">
        <v>909</v>
      </c>
      <c r="J1528" s="33" t="s">
        <v>2380</v>
      </c>
      <c r="K1528" s="1" t="str">
        <f t="shared" si="49"/>
        <v>Fully Active</v>
      </c>
      <c r="L1528" s="81" t="s">
        <v>897</v>
      </c>
      <c r="M1528" s="1" t="str">
        <f t="shared" si="50"/>
        <v>https://www.healthcarevaluehub.org/affordability-snapshot/Washington</v>
      </c>
    </row>
    <row r="1529" spans="1:13" ht="41.2" customHeight="1" thickBot="1" x14ac:dyDescent="0.6">
      <c r="A1529" s="12">
        <v>1528</v>
      </c>
      <c r="B1529" t="s">
        <v>82</v>
      </c>
      <c r="C1529" s="1" t="str" cm="1">
        <f t="array" ref="C1529">_xlfn.SWITCH(B1529,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529" s="1" t="s">
        <v>836</v>
      </c>
      <c r="E1529" s="1" t="s">
        <v>837</v>
      </c>
      <c r="F1529" s="44" t="s">
        <v>907</v>
      </c>
      <c r="G1529" s="79" t="s">
        <v>138</v>
      </c>
      <c r="H1529" s="73">
        <v>0</v>
      </c>
      <c r="I1529" s="18" t="s">
        <v>908</v>
      </c>
      <c r="J1529" s="27"/>
      <c r="K1529" s="1" t="str">
        <f t="shared" si="49"/>
        <v>Not Active</v>
      </c>
      <c r="L1529" s="81" t="s">
        <v>883</v>
      </c>
      <c r="M1529" s="1" t="str">
        <f t="shared" si="50"/>
        <v>https://www.healthcarevaluehub.org/affordability-snapshot/West Virginia</v>
      </c>
    </row>
    <row r="1530" spans="1:13" ht="41.2" customHeight="1" thickBot="1" x14ac:dyDescent="0.6">
      <c r="A1530" s="12">
        <v>1529</v>
      </c>
      <c r="B1530" t="s">
        <v>83</v>
      </c>
      <c r="C1530" s="1" t="str" cm="1">
        <f t="array" ref="C1530">_xlfn.SWITCH(B1530,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530" s="1" t="s">
        <v>836</v>
      </c>
      <c r="E1530" s="1" t="s">
        <v>837</v>
      </c>
      <c r="F1530" s="44" t="s">
        <v>907</v>
      </c>
      <c r="G1530" s="79" t="s">
        <v>138</v>
      </c>
      <c r="H1530" s="73">
        <v>0</v>
      </c>
      <c r="I1530" s="18" t="s">
        <v>908</v>
      </c>
      <c r="J1530" s="27"/>
      <c r="K1530" s="1" t="str">
        <f t="shared" si="49"/>
        <v>Not Active</v>
      </c>
      <c r="L1530" s="81" t="s">
        <v>883</v>
      </c>
      <c r="M1530" s="1" t="str">
        <f t="shared" si="50"/>
        <v>https://www.healthcarevaluehub.org/affordability-snapshot/Wisconsin</v>
      </c>
    </row>
    <row r="1531" spans="1:13" ht="41.2" customHeight="1" thickBot="1" x14ac:dyDescent="0.6">
      <c r="A1531" s="12">
        <v>1530</v>
      </c>
      <c r="B1531" t="s">
        <v>84</v>
      </c>
      <c r="C1531" s="1" t="str" cm="1">
        <f t="array" ref="C1531">_xlfn.SWITCH(B1531,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531" s="1" t="s">
        <v>836</v>
      </c>
      <c r="E1531" s="1" t="s">
        <v>837</v>
      </c>
      <c r="F1531" s="44" t="s">
        <v>907</v>
      </c>
      <c r="G1531" s="79" t="s">
        <v>138</v>
      </c>
      <c r="H1531" s="73">
        <v>0</v>
      </c>
      <c r="I1531" s="18" t="s">
        <v>908</v>
      </c>
      <c r="J1531" s="29"/>
      <c r="K1531" s="1" t="str">
        <f t="shared" si="49"/>
        <v>Not Active</v>
      </c>
      <c r="L1531" s="81" t="s">
        <v>883</v>
      </c>
      <c r="M1531" s="1" t="str">
        <f t="shared" si="50"/>
        <v>https://www.healthcarevaluehub.org/affordability-snapshot/Wyoming</v>
      </c>
    </row>
    <row r="1532" spans="1:13" ht="41.2" customHeight="1" thickBot="1" x14ac:dyDescent="0.6">
      <c r="A1532" s="12">
        <v>1531</v>
      </c>
      <c r="B1532" t="s">
        <v>21</v>
      </c>
      <c r="C1532" s="1" t="str" cm="1">
        <f t="array" ref="C1532">_xlfn.SWITCH(B1532,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532" s="1" t="s">
        <v>836</v>
      </c>
      <c r="E1532" s="1" t="s">
        <v>911</v>
      </c>
      <c r="F1532" s="46" t="s">
        <v>912</v>
      </c>
      <c r="G1532" s="67" t="s">
        <v>913</v>
      </c>
      <c r="H1532" s="17">
        <v>0</v>
      </c>
      <c r="I1532" s="18" t="s">
        <v>914</v>
      </c>
      <c r="J1532" s="132"/>
      <c r="K1532" s="1" t="str">
        <f t="shared" si="49"/>
        <v>Not Active</v>
      </c>
      <c r="L1532" s="132"/>
      <c r="M1532" s="1" t="str">
        <f t="shared" si="50"/>
        <v>https://www.healthcarevaluehub.org/affordability-snapshot/Alabama</v>
      </c>
    </row>
    <row r="1533" spans="1:13" ht="41.2" customHeight="1" thickBot="1" x14ac:dyDescent="0.6">
      <c r="A1533" s="12">
        <v>1532</v>
      </c>
      <c r="B1533" t="s">
        <v>28</v>
      </c>
      <c r="C1533" s="1" t="str" cm="1">
        <f t="array" ref="C1533">_xlfn.SWITCH(B1533,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533" s="1" t="s">
        <v>836</v>
      </c>
      <c r="E1533" s="1" t="s">
        <v>911</v>
      </c>
      <c r="F1533" s="46" t="s">
        <v>912</v>
      </c>
      <c r="G1533" s="67" t="s">
        <v>913</v>
      </c>
      <c r="H1533" s="17">
        <v>0</v>
      </c>
      <c r="I1533" s="18" t="s">
        <v>914</v>
      </c>
      <c r="J1533" s="132"/>
      <c r="K1533" s="1" t="str">
        <f t="shared" si="49"/>
        <v>Not Active</v>
      </c>
      <c r="L1533" s="132"/>
      <c r="M1533" s="1" t="str">
        <f t="shared" si="50"/>
        <v>https://www.healthcarevaluehub.org/affordability-snapshot/Alaska</v>
      </c>
    </row>
    <row r="1534" spans="1:13" ht="41.2" customHeight="1" thickBot="1" x14ac:dyDescent="0.6">
      <c r="A1534" s="12">
        <v>1533</v>
      </c>
      <c r="B1534" t="s">
        <v>29</v>
      </c>
      <c r="C1534" s="1" t="str" cm="1">
        <f t="array" ref="C1534">_xlfn.SWITCH(B1534,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534" s="1" t="s">
        <v>836</v>
      </c>
      <c r="E1534" s="1" t="s">
        <v>911</v>
      </c>
      <c r="F1534" s="46" t="s">
        <v>912</v>
      </c>
      <c r="G1534" s="67" t="s">
        <v>913</v>
      </c>
      <c r="H1534" s="17">
        <v>0</v>
      </c>
      <c r="I1534" s="18" t="s">
        <v>914</v>
      </c>
      <c r="J1534" s="132"/>
      <c r="K1534" s="1" t="str">
        <f t="shared" si="49"/>
        <v>Not Active</v>
      </c>
      <c r="L1534" s="132"/>
      <c r="M1534" s="1" t="str">
        <f t="shared" si="50"/>
        <v>https://www.healthcarevaluehub.org/affordability-snapshot/Arizona</v>
      </c>
    </row>
    <row r="1535" spans="1:13" ht="41.2" customHeight="1" thickBot="1" x14ac:dyDescent="0.6">
      <c r="A1535" s="12">
        <v>1534</v>
      </c>
      <c r="B1535" t="s">
        <v>30</v>
      </c>
      <c r="C1535" s="1" t="str" cm="1">
        <f t="array" ref="C1535">_xlfn.SWITCH(B1535,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535" s="1" t="s">
        <v>836</v>
      </c>
      <c r="E1535" s="1" t="s">
        <v>911</v>
      </c>
      <c r="F1535" s="46" t="s">
        <v>912</v>
      </c>
      <c r="G1535" s="67" t="s">
        <v>913</v>
      </c>
      <c r="H1535" s="17">
        <v>0</v>
      </c>
      <c r="I1535" s="18" t="s">
        <v>914</v>
      </c>
      <c r="J1535" s="132"/>
      <c r="K1535" s="1" t="str">
        <f t="shared" si="49"/>
        <v>Not Active</v>
      </c>
      <c r="L1535" s="132"/>
      <c r="M1535" s="1" t="str">
        <f t="shared" si="50"/>
        <v>https://www.healthcarevaluehub.org/affordability-snapshot/Arkansas</v>
      </c>
    </row>
    <row r="1536" spans="1:13" ht="41.2" customHeight="1" thickBot="1" x14ac:dyDescent="0.6">
      <c r="A1536" s="12">
        <v>1535</v>
      </c>
      <c r="B1536" t="s">
        <v>31</v>
      </c>
      <c r="C1536" s="1" t="str" cm="1">
        <f t="array" ref="C1536">_xlfn.SWITCH(B1536,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536" s="1" t="s">
        <v>836</v>
      </c>
      <c r="E1536" s="1" t="s">
        <v>911</v>
      </c>
      <c r="F1536" s="46" t="s">
        <v>912</v>
      </c>
      <c r="G1536" s="67" t="s">
        <v>913</v>
      </c>
      <c r="H1536" s="17">
        <v>0</v>
      </c>
      <c r="I1536" s="18" t="s">
        <v>914</v>
      </c>
      <c r="J1536" s="132"/>
      <c r="K1536" s="1" t="str">
        <f t="shared" si="49"/>
        <v>Not Active</v>
      </c>
      <c r="L1536" s="132"/>
      <c r="M1536" s="1" t="str">
        <f t="shared" si="50"/>
        <v>https://www.healthcarevaluehub.org/affordability-snapshot/California</v>
      </c>
    </row>
    <row r="1537" spans="1:13" ht="41.2" customHeight="1" thickBot="1" x14ac:dyDescent="0.6">
      <c r="A1537" s="12">
        <v>1536</v>
      </c>
      <c r="B1537" t="s">
        <v>32</v>
      </c>
      <c r="C1537" s="1" t="str" cm="1">
        <f t="array" ref="C1537">_xlfn.SWITCH(B1537,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537" s="1" t="s">
        <v>836</v>
      </c>
      <c r="E1537" s="1" t="s">
        <v>911</v>
      </c>
      <c r="F1537" s="46" t="s">
        <v>912</v>
      </c>
      <c r="G1537" s="67" t="s">
        <v>913</v>
      </c>
      <c r="H1537" s="73">
        <v>0</v>
      </c>
      <c r="I1537" s="18" t="s">
        <v>914</v>
      </c>
      <c r="J1537" s="82"/>
      <c r="K1537" s="1" t="str">
        <f t="shared" si="49"/>
        <v>Not Active</v>
      </c>
      <c r="L1537" s="132"/>
      <c r="M1537" s="1" t="str">
        <f t="shared" si="50"/>
        <v>https://www.healthcarevaluehub.org/affordability-snapshot/Colorado</v>
      </c>
    </row>
    <row r="1538" spans="1:13" ht="41.2" customHeight="1" thickBot="1" x14ac:dyDescent="0.6">
      <c r="A1538" s="12">
        <v>1537</v>
      </c>
      <c r="B1538" t="s">
        <v>33</v>
      </c>
      <c r="C1538" s="1" t="str" cm="1">
        <f t="array" ref="C1538">_xlfn.SWITCH(B1538,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538" s="1" t="s">
        <v>836</v>
      </c>
      <c r="E1538" s="1" t="s">
        <v>911</v>
      </c>
      <c r="F1538" s="46" t="s">
        <v>912</v>
      </c>
      <c r="G1538" s="67" t="s">
        <v>913</v>
      </c>
      <c r="H1538" s="73">
        <v>1</v>
      </c>
      <c r="I1538" s="18" t="s">
        <v>915</v>
      </c>
      <c r="J1538" s="132" t="s">
        <v>916</v>
      </c>
      <c r="K1538" s="1" t="str">
        <f t="shared" si="49"/>
        <v>Fully Active</v>
      </c>
      <c r="L1538" s="132" t="s">
        <v>917</v>
      </c>
      <c r="M1538" s="1" t="str">
        <f t="shared" si="50"/>
        <v>https://www.healthcarevaluehub.org/affordability-snapshot/Connecticut</v>
      </c>
    </row>
    <row r="1539" spans="1:13" ht="41.2" customHeight="1" thickBot="1" x14ac:dyDescent="0.6">
      <c r="A1539" s="12">
        <v>1538</v>
      </c>
      <c r="B1539" t="s">
        <v>34</v>
      </c>
      <c r="C1539" s="1" t="str" cm="1">
        <f t="array" ref="C1539">_xlfn.SWITCH(B1539,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539" s="1" t="s">
        <v>836</v>
      </c>
      <c r="E1539" s="1" t="s">
        <v>911</v>
      </c>
      <c r="F1539" s="46" t="s">
        <v>912</v>
      </c>
      <c r="G1539" s="67" t="s">
        <v>913</v>
      </c>
      <c r="H1539" s="73">
        <v>0</v>
      </c>
      <c r="I1539" s="18" t="s">
        <v>914</v>
      </c>
      <c r="J1539" s="132"/>
      <c r="K1539" s="1" t="str">
        <f t="shared" ref="K1539:K1602" si="51">IF(H1539=1,"Fully Active",
IF(H1539=0.5,"Partially Implemented","Not Active"))</f>
        <v>Not Active</v>
      </c>
      <c r="L1539" s="132"/>
      <c r="M1539" s="1" t="str">
        <f t="shared" si="50"/>
        <v>https://www.healthcarevaluehub.org/affordability-snapshot/Delaware</v>
      </c>
    </row>
    <row r="1540" spans="1:13" ht="41.2" customHeight="1" thickBot="1" x14ac:dyDescent="0.6">
      <c r="A1540" s="12">
        <v>1539</v>
      </c>
      <c r="B1540" t="s">
        <v>35</v>
      </c>
      <c r="C1540" s="1" t="str" cm="1">
        <f t="array" ref="C1540">_xlfn.SWITCH(B1540,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540" s="1" t="s">
        <v>836</v>
      </c>
      <c r="E1540" s="1" t="s">
        <v>911</v>
      </c>
      <c r="F1540" s="46" t="s">
        <v>912</v>
      </c>
      <c r="G1540" s="67" t="s">
        <v>913</v>
      </c>
      <c r="H1540" s="73">
        <v>0</v>
      </c>
      <c r="I1540" s="18" t="s">
        <v>914</v>
      </c>
      <c r="J1540" s="132"/>
      <c r="K1540" s="1" t="str">
        <f t="shared" si="51"/>
        <v>Not Active</v>
      </c>
      <c r="L1540" s="132"/>
      <c r="M1540" s="1" t="str">
        <f t="shared" si="50"/>
        <v>https://www.healthcarevaluehub.org/affordability-snapshot/District of Columbia</v>
      </c>
    </row>
    <row r="1541" spans="1:13" ht="41.2" customHeight="1" thickBot="1" x14ac:dyDescent="0.6">
      <c r="A1541" s="12">
        <v>1540</v>
      </c>
      <c r="B1541" t="s">
        <v>36</v>
      </c>
      <c r="C1541" s="1" t="str" cm="1">
        <f t="array" ref="C1541">_xlfn.SWITCH(B1541,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541" s="1" t="s">
        <v>836</v>
      </c>
      <c r="E1541" s="1" t="s">
        <v>911</v>
      </c>
      <c r="F1541" s="46" t="s">
        <v>912</v>
      </c>
      <c r="G1541" s="67" t="s">
        <v>913</v>
      </c>
      <c r="H1541" s="73">
        <v>0</v>
      </c>
      <c r="I1541" s="18" t="s">
        <v>914</v>
      </c>
      <c r="J1541" s="132"/>
      <c r="K1541" s="1" t="str">
        <f t="shared" si="51"/>
        <v>Not Active</v>
      </c>
      <c r="L1541" s="132"/>
      <c r="M1541" s="1" t="str">
        <f t="shared" si="50"/>
        <v>https://www.healthcarevaluehub.org/affordability-snapshot/Florida</v>
      </c>
    </row>
    <row r="1542" spans="1:13" ht="41.2" customHeight="1" thickBot="1" x14ac:dyDescent="0.6">
      <c r="A1542" s="12">
        <v>1541</v>
      </c>
      <c r="B1542" t="s">
        <v>37</v>
      </c>
      <c r="C1542" s="1" t="str" cm="1">
        <f t="array" ref="C1542">_xlfn.SWITCH(B1542,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542" s="1" t="s">
        <v>836</v>
      </c>
      <c r="E1542" s="1" t="s">
        <v>911</v>
      </c>
      <c r="F1542" s="46" t="s">
        <v>912</v>
      </c>
      <c r="G1542" s="67" t="s">
        <v>913</v>
      </c>
      <c r="H1542" s="73">
        <v>0</v>
      </c>
      <c r="I1542" s="18" t="s">
        <v>918</v>
      </c>
      <c r="J1542" s="132" t="s">
        <v>919</v>
      </c>
      <c r="K1542" s="1" t="str">
        <f t="shared" si="51"/>
        <v>Not Active</v>
      </c>
      <c r="L1542" s="132"/>
      <c r="M1542" s="1" t="str">
        <f t="shared" si="50"/>
        <v>https://www.healthcarevaluehub.org/affordability-snapshot/Georgia</v>
      </c>
    </row>
    <row r="1543" spans="1:13" ht="41.2" customHeight="1" thickBot="1" x14ac:dyDescent="0.6">
      <c r="A1543" s="12">
        <v>1542</v>
      </c>
      <c r="B1543" t="s">
        <v>38</v>
      </c>
      <c r="C1543" s="1" t="str" cm="1">
        <f t="array" ref="C1543">_xlfn.SWITCH(B1543,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543" s="1" t="s">
        <v>836</v>
      </c>
      <c r="E1543" s="1" t="s">
        <v>911</v>
      </c>
      <c r="F1543" s="46" t="s">
        <v>912</v>
      </c>
      <c r="G1543" s="67" t="s">
        <v>913</v>
      </c>
      <c r="H1543" s="73">
        <v>0</v>
      </c>
      <c r="I1543" s="18" t="s">
        <v>914</v>
      </c>
      <c r="J1543" s="132"/>
      <c r="K1543" s="1" t="str">
        <f t="shared" si="51"/>
        <v>Not Active</v>
      </c>
      <c r="L1543" s="132"/>
      <c r="M1543" s="1" t="str">
        <f t="shared" si="50"/>
        <v>https://www.healthcarevaluehub.org/affordability-snapshot/Hawaii</v>
      </c>
    </row>
    <row r="1544" spans="1:13" ht="41.2" customHeight="1" thickBot="1" x14ac:dyDescent="0.6">
      <c r="A1544" s="12">
        <v>1543</v>
      </c>
      <c r="B1544" t="s">
        <v>39</v>
      </c>
      <c r="C1544" s="1" t="str" cm="1">
        <f t="array" ref="C1544">_xlfn.SWITCH(B1544,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544" s="1" t="s">
        <v>836</v>
      </c>
      <c r="E1544" s="1" t="s">
        <v>911</v>
      </c>
      <c r="F1544" s="46" t="s">
        <v>912</v>
      </c>
      <c r="G1544" s="67" t="s">
        <v>913</v>
      </c>
      <c r="H1544" s="73">
        <v>0</v>
      </c>
      <c r="I1544" s="18" t="s">
        <v>914</v>
      </c>
      <c r="J1544" s="132"/>
      <c r="K1544" s="1" t="str">
        <f t="shared" si="51"/>
        <v>Not Active</v>
      </c>
      <c r="L1544" s="132"/>
      <c r="M1544" s="1" t="str">
        <f t="shared" si="50"/>
        <v>https://www.healthcarevaluehub.org/affordability-snapshot/Idaho</v>
      </c>
    </row>
    <row r="1545" spans="1:13" ht="41.2" customHeight="1" thickBot="1" x14ac:dyDescent="0.6">
      <c r="A1545" s="12">
        <v>1544</v>
      </c>
      <c r="B1545" t="s">
        <v>40</v>
      </c>
      <c r="C1545" s="1" t="str" cm="1">
        <f t="array" ref="C1545">_xlfn.SWITCH(B1545,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545" s="1" t="s">
        <v>836</v>
      </c>
      <c r="E1545" s="1" t="s">
        <v>911</v>
      </c>
      <c r="F1545" s="46" t="s">
        <v>912</v>
      </c>
      <c r="G1545" s="67" t="s">
        <v>913</v>
      </c>
      <c r="H1545" s="73">
        <v>0</v>
      </c>
      <c r="I1545" s="18" t="s">
        <v>914</v>
      </c>
      <c r="J1545" s="132"/>
      <c r="K1545" s="1" t="str">
        <f t="shared" si="51"/>
        <v>Not Active</v>
      </c>
      <c r="L1545" s="132"/>
      <c r="M1545" s="1" t="str">
        <f t="shared" si="50"/>
        <v>https://www.healthcarevaluehub.org/affordability-snapshot/Illinois</v>
      </c>
    </row>
    <row r="1546" spans="1:13" ht="41.2" customHeight="1" thickBot="1" x14ac:dyDescent="0.6">
      <c r="A1546" s="12">
        <v>1545</v>
      </c>
      <c r="B1546" t="s">
        <v>41</v>
      </c>
      <c r="C1546" s="1" t="str" cm="1">
        <f t="array" ref="C1546">_xlfn.SWITCH(B1546,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546" s="1" t="s">
        <v>836</v>
      </c>
      <c r="E1546" s="1" t="s">
        <v>911</v>
      </c>
      <c r="F1546" s="46" t="s">
        <v>912</v>
      </c>
      <c r="G1546" s="67" t="s">
        <v>913</v>
      </c>
      <c r="H1546" s="73">
        <v>0</v>
      </c>
      <c r="I1546" s="18" t="s">
        <v>918</v>
      </c>
      <c r="J1546" s="132" t="s">
        <v>920</v>
      </c>
      <c r="K1546" s="1" t="str">
        <f t="shared" si="51"/>
        <v>Not Active</v>
      </c>
      <c r="L1546" s="132" t="s">
        <v>917</v>
      </c>
      <c r="M1546" s="1" t="str">
        <f t="shared" si="50"/>
        <v>https://www.healthcarevaluehub.org/affordability-snapshot/Indiana</v>
      </c>
    </row>
    <row r="1547" spans="1:13" ht="41.2" customHeight="1" thickBot="1" x14ac:dyDescent="0.6">
      <c r="A1547" s="12">
        <v>1546</v>
      </c>
      <c r="B1547" t="s">
        <v>44</v>
      </c>
      <c r="C1547" s="1" t="str" cm="1">
        <f t="array" ref="C1547">_xlfn.SWITCH(B1547,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547" s="1" t="s">
        <v>836</v>
      </c>
      <c r="E1547" s="1" t="s">
        <v>911</v>
      </c>
      <c r="F1547" s="46" t="s">
        <v>912</v>
      </c>
      <c r="G1547" s="67" t="s">
        <v>913</v>
      </c>
      <c r="H1547" s="73">
        <v>0</v>
      </c>
      <c r="I1547" s="18" t="s">
        <v>914</v>
      </c>
      <c r="J1547" s="132"/>
      <c r="K1547" s="1" t="str">
        <f t="shared" si="51"/>
        <v>Not Active</v>
      </c>
      <c r="L1547" s="132"/>
      <c r="M1547" s="1" t="str">
        <f t="shared" si="50"/>
        <v>https://www.healthcarevaluehub.org/affordability-snapshot/Iowa</v>
      </c>
    </row>
    <row r="1548" spans="1:13" ht="41.2" customHeight="1" thickBot="1" x14ac:dyDescent="0.6">
      <c r="A1548" s="12">
        <v>1547</v>
      </c>
      <c r="B1548" t="s">
        <v>46</v>
      </c>
      <c r="C1548" s="1" t="str" cm="1">
        <f t="array" ref="C1548">_xlfn.SWITCH(B1548,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548" s="1" t="s">
        <v>836</v>
      </c>
      <c r="E1548" s="1" t="s">
        <v>911</v>
      </c>
      <c r="F1548" s="46" t="s">
        <v>912</v>
      </c>
      <c r="G1548" s="67" t="s">
        <v>913</v>
      </c>
      <c r="H1548" s="73">
        <v>0</v>
      </c>
      <c r="I1548" s="18" t="s">
        <v>914</v>
      </c>
      <c r="J1548" s="132"/>
      <c r="K1548" s="1" t="str">
        <f t="shared" si="51"/>
        <v>Not Active</v>
      </c>
      <c r="L1548" s="132"/>
      <c r="M1548" s="1" t="str">
        <f t="shared" si="50"/>
        <v>https://www.healthcarevaluehub.org/affordability-snapshot/Kansas</v>
      </c>
    </row>
    <row r="1549" spans="1:13" ht="41.2" customHeight="1" thickBot="1" x14ac:dyDescent="0.6">
      <c r="A1549" s="12">
        <v>1548</v>
      </c>
      <c r="B1549" t="s">
        <v>47</v>
      </c>
      <c r="C1549" s="1" t="str" cm="1">
        <f t="array" ref="C1549">_xlfn.SWITCH(B1549,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549" s="1" t="s">
        <v>836</v>
      </c>
      <c r="E1549" s="1" t="s">
        <v>911</v>
      </c>
      <c r="F1549" s="46" t="s">
        <v>912</v>
      </c>
      <c r="G1549" s="67" t="s">
        <v>913</v>
      </c>
      <c r="H1549" s="73">
        <v>0</v>
      </c>
      <c r="I1549" s="18" t="s">
        <v>914</v>
      </c>
      <c r="J1549" s="132"/>
      <c r="K1549" s="1" t="str">
        <f t="shared" si="51"/>
        <v>Not Active</v>
      </c>
      <c r="L1549" s="132"/>
      <c r="M1549" s="1" t="str">
        <f t="shared" si="50"/>
        <v>https://www.healthcarevaluehub.org/affordability-snapshot/Kentucky</v>
      </c>
    </row>
    <row r="1550" spans="1:13" ht="41.2" customHeight="1" thickBot="1" x14ac:dyDescent="0.6">
      <c r="A1550" s="12">
        <v>1549</v>
      </c>
      <c r="B1550" t="s">
        <v>48</v>
      </c>
      <c r="C1550" s="1" t="str" cm="1">
        <f t="array" ref="C1550">_xlfn.SWITCH(B1550,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550" s="1" t="s">
        <v>836</v>
      </c>
      <c r="E1550" s="1" t="s">
        <v>911</v>
      </c>
      <c r="F1550" s="46" t="s">
        <v>912</v>
      </c>
      <c r="G1550" s="67" t="s">
        <v>913</v>
      </c>
      <c r="H1550" s="73">
        <v>0</v>
      </c>
      <c r="I1550" s="18" t="s">
        <v>914</v>
      </c>
      <c r="J1550" s="132"/>
      <c r="K1550" s="1" t="str">
        <f t="shared" si="51"/>
        <v>Not Active</v>
      </c>
      <c r="L1550" s="132"/>
      <c r="M1550" s="1" t="str">
        <f t="shared" si="50"/>
        <v>https://www.healthcarevaluehub.org/affordability-snapshot/Louisiana</v>
      </c>
    </row>
    <row r="1551" spans="1:13" ht="41.2" customHeight="1" thickBot="1" x14ac:dyDescent="0.6">
      <c r="A1551" s="12">
        <v>1550</v>
      </c>
      <c r="B1551" t="s">
        <v>49</v>
      </c>
      <c r="C1551" s="1" t="str" cm="1">
        <f t="array" ref="C1551">_xlfn.SWITCH(B1551,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551" s="1" t="s">
        <v>836</v>
      </c>
      <c r="E1551" s="1" t="s">
        <v>911</v>
      </c>
      <c r="F1551" s="46" t="s">
        <v>912</v>
      </c>
      <c r="G1551" s="67" t="s">
        <v>913</v>
      </c>
      <c r="H1551" s="73">
        <v>1</v>
      </c>
      <c r="I1551" s="18" t="s">
        <v>915</v>
      </c>
      <c r="J1551" s="132" t="s">
        <v>921</v>
      </c>
      <c r="K1551" s="1" t="str">
        <f t="shared" si="51"/>
        <v>Fully Active</v>
      </c>
      <c r="L1551" s="132" t="s">
        <v>917</v>
      </c>
      <c r="M1551" s="1" t="str">
        <f t="shared" si="50"/>
        <v>https://www.healthcarevaluehub.org/affordability-snapshot/Maine</v>
      </c>
    </row>
    <row r="1552" spans="1:13" ht="41.2" customHeight="1" thickBot="1" x14ac:dyDescent="0.6">
      <c r="A1552" s="12">
        <v>1551</v>
      </c>
      <c r="B1552" t="s">
        <v>50</v>
      </c>
      <c r="C1552" s="1" t="str" cm="1">
        <f t="array" ref="C1552">_xlfn.SWITCH(B1552,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552" s="1" t="s">
        <v>836</v>
      </c>
      <c r="E1552" s="1" t="s">
        <v>911</v>
      </c>
      <c r="F1552" s="46" t="s">
        <v>912</v>
      </c>
      <c r="G1552" s="67" t="s">
        <v>913</v>
      </c>
      <c r="H1552" s="73">
        <v>1</v>
      </c>
      <c r="I1552" s="18" t="s">
        <v>915</v>
      </c>
      <c r="J1552" s="132" t="s">
        <v>922</v>
      </c>
      <c r="K1552" s="1" t="str">
        <f t="shared" si="51"/>
        <v>Fully Active</v>
      </c>
      <c r="L1552" s="132" t="s">
        <v>917</v>
      </c>
      <c r="M1552" s="1" t="str">
        <f t="shared" si="50"/>
        <v>https://www.healthcarevaluehub.org/affordability-snapshot/Maryland</v>
      </c>
    </row>
    <row r="1553" spans="1:13" ht="41.2" customHeight="1" thickBot="1" x14ac:dyDescent="0.6">
      <c r="A1553" s="12">
        <v>1552</v>
      </c>
      <c r="B1553" t="s">
        <v>51</v>
      </c>
      <c r="C1553" s="1" t="str" cm="1">
        <f t="array" ref="C1553">_xlfn.SWITCH(B1553,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553" s="1" t="s">
        <v>836</v>
      </c>
      <c r="E1553" s="1" t="s">
        <v>911</v>
      </c>
      <c r="F1553" s="46" t="s">
        <v>912</v>
      </c>
      <c r="G1553" s="67" t="s">
        <v>913</v>
      </c>
      <c r="H1553" s="73">
        <v>0</v>
      </c>
      <c r="I1553" s="18" t="s">
        <v>914</v>
      </c>
      <c r="J1553" s="132"/>
      <c r="K1553" s="1" t="str">
        <f t="shared" si="51"/>
        <v>Not Active</v>
      </c>
      <c r="L1553" s="132"/>
      <c r="M1553" s="1" t="str">
        <f t="shared" si="50"/>
        <v>https://www.healthcarevaluehub.org/affordability-snapshot/Massachusetts</v>
      </c>
    </row>
    <row r="1554" spans="1:13" ht="41.2" customHeight="1" thickBot="1" x14ac:dyDescent="0.6">
      <c r="A1554" s="12">
        <v>1553</v>
      </c>
      <c r="B1554" t="s">
        <v>52</v>
      </c>
      <c r="C1554" s="1" t="str" cm="1">
        <f t="array" ref="C1554">_xlfn.SWITCH(B1554,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554" s="1" t="s">
        <v>836</v>
      </c>
      <c r="E1554" s="1" t="s">
        <v>911</v>
      </c>
      <c r="F1554" s="46" t="s">
        <v>912</v>
      </c>
      <c r="G1554" s="67" t="s">
        <v>913</v>
      </c>
      <c r="H1554" s="73">
        <v>0</v>
      </c>
      <c r="I1554" s="18" t="s">
        <v>914</v>
      </c>
      <c r="J1554" s="132"/>
      <c r="K1554" s="1" t="str">
        <f t="shared" si="51"/>
        <v>Not Active</v>
      </c>
      <c r="L1554" s="132"/>
      <c r="M1554" s="1" t="str">
        <f t="shared" si="50"/>
        <v>https://www.healthcarevaluehub.org/affordability-snapshot/Michigan</v>
      </c>
    </row>
    <row r="1555" spans="1:13" ht="41.2" customHeight="1" thickBot="1" x14ac:dyDescent="0.6">
      <c r="A1555" s="12">
        <v>1554</v>
      </c>
      <c r="B1555" t="s">
        <v>53</v>
      </c>
      <c r="C1555" s="1" t="str" cm="1">
        <f t="array" ref="C1555">_xlfn.SWITCH(B1555,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555" s="1" t="s">
        <v>836</v>
      </c>
      <c r="E1555" s="1" t="s">
        <v>911</v>
      </c>
      <c r="F1555" s="46" t="s">
        <v>912</v>
      </c>
      <c r="G1555" s="67" t="s">
        <v>913</v>
      </c>
      <c r="H1555" s="73">
        <v>0</v>
      </c>
      <c r="I1555" s="18" t="s">
        <v>914</v>
      </c>
      <c r="J1555" s="132"/>
      <c r="K1555" s="1" t="str">
        <f t="shared" si="51"/>
        <v>Not Active</v>
      </c>
      <c r="L1555" s="132"/>
      <c r="M1555" s="1" t="str">
        <f t="shared" si="50"/>
        <v>https://www.healthcarevaluehub.org/affordability-snapshot/Minnesota</v>
      </c>
    </row>
    <row r="1556" spans="1:13" ht="41.2" customHeight="1" thickBot="1" x14ac:dyDescent="0.6">
      <c r="A1556" s="12">
        <v>1555</v>
      </c>
      <c r="B1556" t="s">
        <v>54</v>
      </c>
      <c r="C1556" s="1" t="str" cm="1">
        <f t="array" ref="C1556">_xlfn.SWITCH(B1556,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556" s="1" t="s">
        <v>836</v>
      </c>
      <c r="E1556" s="1" t="s">
        <v>911</v>
      </c>
      <c r="F1556" s="46" t="s">
        <v>912</v>
      </c>
      <c r="G1556" s="67" t="s">
        <v>913</v>
      </c>
      <c r="H1556" s="73">
        <v>1</v>
      </c>
      <c r="I1556" s="18" t="s">
        <v>915</v>
      </c>
      <c r="J1556" s="132" t="s">
        <v>923</v>
      </c>
      <c r="K1556" s="1" t="str">
        <f t="shared" si="51"/>
        <v>Fully Active</v>
      </c>
      <c r="L1556" s="132" t="s">
        <v>924</v>
      </c>
      <c r="M1556" s="1" t="str">
        <f t="shared" si="50"/>
        <v>https://www.healthcarevaluehub.org/affordability-snapshot/Mississippi</v>
      </c>
    </row>
    <row r="1557" spans="1:13" ht="41.2" customHeight="1" thickBot="1" x14ac:dyDescent="0.6">
      <c r="A1557" s="12">
        <v>1556</v>
      </c>
      <c r="B1557" t="s">
        <v>55</v>
      </c>
      <c r="C1557" s="1" t="str" cm="1">
        <f t="array" ref="C1557">_xlfn.SWITCH(B1557,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557" s="1" t="s">
        <v>836</v>
      </c>
      <c r="E1557" s="1" t="s">
        <v>911</v>
      </c>
      <c r="F1557" s="46" t="s">
        <v>912</v>
      </c>
      <c r="G1557" s="67" t="s">
        <v>913</v>
      </c>
      <c r="H1557" s="73">
        <v>0</v>
      </c>
      <c r="I1557" s="18" t="s">
        <v>914</v>
      </c>
      <c r="J1557" s="132"/>
      <c r="K1557" s="1" t="str">
        <f t="shared" si="51"/>
        <v>Not Active</v>
      </c>
      <c r="L1557" s="132"/>
      <c r="M1557" s="1" t="str">
        <f t="shared" ref="M1557:M1620" si="52">"https://www.healthcarevaluehub.org/affordability-snapshot/"&amp;B1557</f>
        <v>https://www.healthcarevaluehub.org/affordability-snapshot/Missouri</v>
      </c>
    </row>
    <row r="1558" spans="1:13" ht="41.2" customHeight="1" thickBot="1" x14ac:dyDescent="0.6">
      <c r="A1558" s="12">
        <v>1557</v>
      </c>
      <c r="B1558" t="s">
        <v>56</v>
      </c>
      <c r="C1558" s="1" t="str" cm="1">
        <f t="array" ref="C1558">_xlfn.SWITCH(B1558,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558" s="1" t="s">
        <v>836</v>
      </c>
      <c r="E1558" s="1" t="s">
        <v>911</v>
      </c>
      <c r="F1558" s="46" t="s">
        <v>912</v>
      </c>
      <c r="G1558" s="67" t="s">
        <v>913</v>
      </c>
      <c r="H1558" s="73">
        <v>0</v>
      </c>
      <c r="I1558" s="18" t="s">
        <v>914</v>
      </c>
      <c r="J1558" s="132"/>
      <c r="K1558" s="1" t="str">
        <f t="shared" si="51"/>
        <v>Not Active</v>
      </c>
      <c r="L1558" s="132"/>
      <c r="M1558" s="1" t="str">
        <f t="shared" si="52"/>
        <v>https://www.healthcarevaluehub.org/affordability-snapshot/Montana</v>
      </c>
    </row>
    <row r="1559" spans="1:13" ht="41.2" customHeight="1" thickBot="1" x14ac:dyDescent="0.6">
      <c r="A1559" s="12">
        <v>1558</v>
      </c>
      <c r="B1559" t="s">
        <v>57</v>
      </c>
      <c r="C1559" s="1" t="str" cm="1">
        <f t="array" ref="C1559">_xlfn.SWITCH(B1559,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559" s="1" t="s">
        <v>836</v>
      </c>
      <c r="E1559" s="1" t="s">
        <v>911</v>
      </c>
      <c r="F1559" s="46" t="s">
        <v>912</v>
      </c>
      <c r="G1559" s="67" t="s">
        <v>913</v>
      </c>
      <c r="H1559" s="73">
        <v>0</v>
      </c>
      <c r="I1559" s="18" t="s">
        <v>914</v>
      </c>
      <c r="J1559" s="132"/>
      <c r="K1559" s="1" t="str">
        <f t="shared" si="51"/>
        <v>Not Active</v>
      </c>
      <c r="L1559" s="132"/>
      <c r="M1559" s="1" t="str">
        <f t="shared" si="52"/>
        <v>https://www.healthcarevaluehub.org/affordability-snapshot/Nebraska</v>
      </c>
    </row>
    <row r="1560" spans="1:13" ht="41.2" customHeight="1" thickBot="1" x14ac:dyDescent="0.6">
      <c r="A1560" s="12">
        <v>1559</v>
      </c>
      <c r="B1560" t="s">
        <v>58</v>
      </c>
      <c r="C1560" s="1" t="str" cm="1">
        <f t="array" ref="C1560">_xlfn.SWITCH(B1560,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560" s="1" t="s">
        <v>836</v>
      </c>
      <c r="E1560" s="1" t="s">
        <v>911</v>
      </c>
      <c r="F1560" s="46" t="s">
        <v>912</v>
      </c>
      <c r="G1560" s="67" t="s">
        <v>913</v>
      </c>
      <c r="H1560" s="73">
        <v>0</v>
      </c>
      <c r="I1560" s="18" t="s">
        <v>914</v>
      </c>
      <c r="J1560" s="132"/>
      <c r="K1560" s="1" t="str">
        <f t="shared" si="51"/>
        <v>Not Active</v>
      </c>
      <c r="L1560" s="132"/>
      <c r="M1560" s="1" t="str">
        <f t="shared" si="52"/>
        <v>https://www.healthcarevaluehub.org/affordability-snapshot/Nevada</v>
      </c>
    </row>
    <row r="1561" spans="1:13" ht="41.2" customHeight="1" thickBot="1" x14ac:dyDescent="0.6">
      <c r="A1561" s="12">
        <v>1560</v>
      </c>
      <c r="B1561" t="s">
        <v>59</v>
      </c>
      <c r="C1561" s="1" t="str" cm="1">
        <f t="array" ref="C1561">_xlfn.SWITCH(B1561,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561" s="1" t="s">
        <v>836</v>
      </c>
      <c r="E1561" s="1" t="s">
        <v>911</v>
      </c>
      <c r="F1561" s="46" t="s">
        <v>912</v>
      </c>
      <c r="G1561" s="67" t="s">
        <v>913</v>
      </c>
      <c r="H1561" s="73">
        <v>0</v>
      </c>
      <c r="I1561" s="18" t="s">
        <v>914</v>
      </c>
      <c r="J1561" s="132"/>
      <c r="K1561" s="1" t="str">
        <f t="shared" si="51"/>
        <v>Not Active</v>
      </c>
      <c r="L1561" s="132"/>
      <c r="M1561" s="1" t="str">
        <f t="shared" si="52"/>
        <v>https://www.healthcarevaluehub.org/affordability-snapshot/New Hampshire</v>
      </c>
    </row>
    <row r="1562" spans="1:13" ht="41.2" customHeight="1" thickBot="1" x14ac:dyDescent="0.6">
      <c r="A1562" s="12">
        <v>1561</v>
      </c>
      <c r="B1562" t="s">
        <v>60</v>
      </c>
      <c r="C1562" s="1" t="str" cm="1">
        <f t="array" ref="C1562">_xlfn.SWITCH(B1562,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562" s="1" t="s">
        <v>836</v>
      </c>
      <c r="E1562" s="1" t="s">
        <v>911</v>
      </c>
      <c r="F1562" s="46" t="s">
        <v>912</v>
      </c>
      <c r="G1562" s="67" t="s">
        <v>913</v>
      </c>
      <c r="H1562" s="73">
        <v>0</v>
      </c>
      <c r="I1562" s="18" t="s">
        <v>914</v>
      </c>
      <c r="J1562" s="132"/>
      <c r="K1562" s="1" t="str">
        <f t="shared" si="51"/>
        <v>Not Active</v>
      </c>
      <c r="L1562" s="132"/>
      <c r="M1562" s="1" t="str">
        <f t="shared" si="52"/>
        <v>https://www.healthcarevaluehub.org/affordability-snapshot/New Jersey</v>
      </c>
    </row>
    <row r="1563" spans="1:13" ht="41.2" customHeight="1" thickBot="1" x14ac:dyDescent="0.6">
      <c r="A1563" s="12">
        <v>1562</v>
      </c>
      <c r="B1563" t="s">
        <v>61</v>
      </c>
      <c r="C1563" s="1" t="str" cm="1">
        <f t="array" ref="C1563">_xlfn.SWITCH(B1563,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563" s="1" t="s">
        <v>836</v>
      </c>
      <c r="E1563" s="1" t="s">
        <v>911</v>
      </c>
      <c r="F1563" s="46" t="s">
        <v>912</v>
      </c>
      <c r="G1563" s="67" t="s">
        <v>913</v>
      </c>
      <c r="H1563" s="73">
        <v>0</v>
      </c>
      <c r="I1563" s="18" t="s">
        <v>914</v>
      </c>
      <c r="J1563" s="132"/>
      <c r="K1563" s="1" t="str">
        <f t="shared" si="51"/>
        <v>Not Active</v>
      </c>
      <c r="L1563" s="132"/>
      <c r="M1563" s="1" t="str">
        <f t="shared" si="52"/>
        <v>https://www.healthcarevaluehub.org/affordability-snapshot/New Mexico</v>
      </c>
    </row>
    <row r="1564" spans="1:13" ht="41.2" customHeight="1" thickBot="1" x14ac:dyDescent="0.6">
      <c r="A1564" s="12">
        <v>1563</v>
      </c>
      <c r="B1564" t="s">
        <v>62</v>
      </c>
      <c r="C1564" s="1" t="str" cm="1">
        <f t="array" ref="C1564">_xlfn.SWITCH(B1564,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564" s="1" t="s">
        <v>836</v>
      </c>
      <c r="E1564" s="1" t="s">
        <v>911</v>
      </c>
      <c r="F1564" s="46" t="s">
        <v>912</v>
      </c>
      <c r="G1564" s="67" t="s">
        <v>913</v>
      </c>
      <c r="H1564" s="73">
        <v>1</v>
      </c>
      <c r="I1564" s="18" t="s">
        <v>915</v>
      </c>
      <c r="J1564" s="132" t="s">
        <v>925</v>
      </c>
      <c r="K1564" s="1" t="str">
        <f t="shared" si="51"/>
        <v>Fully Active</v>
      </c>
      <c r="L1564" s="132" t="s">
        <v>917</v>
      </c>
      <c r="M1564" s="1" t="str">
        <f t="shared" si="52"/>
        <v>https://www.healthcarevaluehub.org/affordability-snapshot/New York</v>
      </c>
    </row>
    <row r="1565" spans="1:13" ht="41.2" customHeight="1" thickBot="1" x14ac:dyDescent="0.6">
      <c r="A1565" s="12">
        <v>1564</v>
      </c>
      <c r="B1565" t="s">
        <v>63</v>
      </c>
      <c r="C1565" s="1" t="str" cm="1">
        <f t="array" ref="C1565">_xlfn.SWITCH(B1565,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565" s="1" t="s">
        <v>836</v>
      </c>
      <c r="E1565" s="1" t="s">
        <v>911</v>
      </c>
      <c r="F1565" s="46" t="s">
        <v>912</v>
      </c>
      <c r="G1565" s="67" t="s">
        <v>913</v>
      </c>
      <c r="H1565" s="73">
        <v>0</v>
      </c>
      <c r="I1565" s="18" t="s">
        <v>914</v>
      </c>
      <c r="J1565" s="132"/>
      <c r="K1565" s="1" t="str">
        <f t="shared" si="51"/>
        <v>Not Active</v>
      </c>
      <c r="L1565" s="132"/>
      <c r="M1565" s="1" t="str">
        <f t="shared" si="52"/>
        <v>https://www.healthcarevaluehub.org/affordability-snapshot/North Carolina</v>
      </c>
    </row>
    <row r="1566" spans="1:13" ht="41.2" customHeight="1" thickBot="1" x14ac:dyDescent="0.6">
      <c r="A1566" s="12">
        <v>1565</v>
      </c>
      <c r="B1566" t="s">
        <v>64</v>
      </c>
      <c r="C1566" s="1" t="str" cm="1">
        <f t="array" ref="C1566">_xlfn.SWITCH(B1566,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566" s="1" t="s">
        <v>836</v>
      </c>
      <c r="E1566" s="1" t="s">
        <v>911</v>
      </c>
      <c r="F1566" s="46" t="s">
        <v>912</v>
      </c>
      <c r="G1566" s="67" t="s">
        <v>913</v>
      </c>
      <c r="H1566" s="73">
        <v>0</v>
      </c>
      <c r="I1566" s="18" t="s">
        <v>914</v>
      </c>
      <c r="J1566" s="132"/>
      <c r="K1566" s="1" t="str">
        <f t="shared" si="51"/>
        <v>Not Active</v>
      </c>
      <c r="L1566" s="132"/>
      <c r="M1566" s="1" t="str">
        <f t="shared" si="52"/>
        <v>https://www.healthcarevaluehub.org/affordability-snapshot/North Dakota</v>
      </c>
    </row>
    <row r="1567" spans="1:13" ht="41.2" customHeight="1" thickBot="1" x14ac:dyDescent="0.6">
      <c r="A1567" s="12">
        <v>1566</v>
      </c>
      <c r="B1567" t="s">
        <v>65</v>
      </c>
      <c r="C1567" s="1" t="str" cm="1">
        <f t="array" ref="C1567">_xlfn.SWITCH(B1567,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567" s="1" t="s">
        <v>836</v>
      </c>
      <c r="E1567" s="1" t="s">
        <v>911</v>
      </c>
      <c r="F1567" s="46" t="s">
        <v>912</v>
      </c>
      <c r="G1567" s="67" t="s">
        <v>913</v>
      </c>
      <c r="H1567" s="73">
        <v>1</v>
      </c>
      <c r="I1567" s="18" t="s">
        <v>915</v>
      </c>
      <c r="J1567" s="132" t="s">
        <v>926</v>
      </c>
      <c r="K1567" s="1" t="str">
        <f t="shared" si="51"/>
        <v>Fully Active</v>
      </c>
      <c r="L1567" s="84" t="s">
        <v>917</v>
      </c>
      <c r="M1567" s="1" t="str">
        <f t="shared" si="52"/>
        <v>https://www.healthcarevaluehub.org/affordability-snapshot/Ohio</v>
      </c>
    </row>
    <row r="1568" spans="1:13" ht="41.2" customHeight="1" thickBot="1" x14ac:dyDescent="0.6">
      <c r="A1568" s="12">
        <v>1567</v>
      </c>
      <c r="B1568" t="s">
        <v>66</v>
      </c>
      <c r="C1568" s="1" t="str" cm="1">
        <f t="array" ref="C1568">_xlfn.SWITCH(B1568,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568" s="1" t="s">
        <v>836</v>
      </c>
      <c r="E1568" s="1" t="s">
        <v>911</v>
      </c>
      <c r="F1568" s="46" t="s">
        <v>912</v>
      </c>
      <c r="G1568" s="67" t="s">
        <v>913</v>
      </c>
      <c r="H1568" s="73">
        <v>0</v>
      </c>
      <c r="I1568" s="18" t="s">
        <v>914</v>
      </c>
      <c r="J1568" s="132"/>
      <c r="K1568" s="1" t="str">
        <f t="shared" si="51"/>
        <v>Not Active</v>
      </c>
      <c r="L1568" s="132"/>
      <c r="M1568" s="1" t="str">
        <f t="shared" si="52"/>
        <v>https://www.healthcarevaluehub.org/affordability-snapshot/Oklahoma</v>
      </c>
    </row>
    <row r="1569" spans="1:13" ht="41.2" customHeight="1" thickBot="1" x14ac:dyDescent="0.6">
      <c r="A1569" s="12">
        <v>1568</v>
      </c>
      <c r="B1569" t="s">
        <v>69</v>
      </c>
      <c r="C1569" s="1" t="str" cm="1">
        <f t="array" ref="C1569">_xlfn.SWITCH(B1569,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569" s="1" t="s">
        <v>836</v>
      </c>
      <c r="E1569" s="1" t="s">
        <v>911</v>
      </c>
      <c r="F1569" s="46" t="s">
        <v>912</v>
      </c>
      <c r="G1569" s="67" t="s">
        <v>913</v>
      </c>
      <c r="H1569" s="73">
        <v>0</v>
      </c>
      <c r="I1569" s="18" t="s">
        <v>914</v>
      </c>
      <c r="J1569" s="132"/>
      <c r="K1569" s="1" t="str">
        <f t="shared" si="51"/>
        <v>Not Active</v>
      </c>
      <c r="L1569" s="132"/>
      <c r="M1569" s="1" t="str">
        <f t="shared" si="52"/>
        <v>https://www.healthcarevaluehub.org/affordability-snapshot/Oregon</v>
      </c>
    </row>
    <row r="1570" spans="1:13" ht="41.2" customHeight="1" thickBot="1" x14ac:dyDescent="0.6">
      <c r="A1570" s="12">
        <v>1569</v>
      </c>
      <c r="B1570" t="s">
        <v>70</v>
      </c>
      <c r="C1570" s="1" t="str" cm="1">
        <f t="array" ref="C1570">_xlfn.SWITCH(B1570,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570" s="1" t="s">
        <v>836</v>
      </c>
      <c r="E1570" s="1" t="s">
        <v>911</v>
      </c>
      <c r="F1570" s="46" t="s">
        <v>912</v>
      </c>
      <c r="G1570" s="67" t="s">
        <v>913</v>
      </c>
      <c r="H1570" s="73">
        <v>0</v>
      </c>
      <c r="I1570" s="18" t="s">
        <v>914</v>
      </c>
      <c r="J1570" s="132"/>
      <c r="K1570" s="1" t="str">
        <f t="shared" si="51"/>
        <v>Not Active</v>
      </c>
      <c r="L1570" s="132"/>
      <c r="M1570" s="1" t="str">
        <f t="shared" si="52"/>
        <v>https://www.healthcarevaluehub.org/affordability-snapshot/Pennsylvania</v>
      </c>
    </row>
    <row r="1571" spans="1:13" ht="41.2" customHeight="1" thickBot="1" x14ac:dyDescent="0.6">
      <c r="A1571" s="12">
        <v>1570</v>
      </c>
      <c r="B1571" t="s">
        <v>71</v>
      </c>
      <c r="C1571" s="1" t="str" cm="1">
        <f t="array" ref="C1571">_xlfn.SWITCH(B1571,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571" s="1" t="s">
        <v>836</v>
      </c>
      <c r="E1571" s="1" t="s">
        <v>911</v>
      </c>
      <c r="F1571" s="46" t="s">
        <v>912</v>
      </c>
      <c r="G1571" s="67" t="s">
        <v>913</v>
      </c>
      <c r="H1571" s="73">
        <v>0</v>
      </c>
      <c r="I1571" s="18" t="s">
        <v>914</v>
      </c>
      <c r="J1571" s="132"/>
      <c r="K1571" s="1" t="str">
        <f t="shared" si="51"/>
        <v>Not Active</v>
      </c>
      <c r="L1571" s="132"/>
      <c r="M1571" s="1" t="str">
        <f t="shared" si="52"/>
        <v>https://www.healthcarevaluehub.org/affordability-snapshot/Rhode Island</v>
      </c>
    </row>
    <row r="1572" spans="1:13" ht="41.2" customHeight="1" thickBot="1" x14ac:dyDescent="0.6">
      <c r="A1572" s="12">
        <v>1571</v>
      </c>
      <c r="B1572" t="s">
        <v>72</v>
      </c>
      <c r="C1572" s="1" t="str" cm="1">
        <f t="array" ref="C1572">_xlfn.SWITCH(B1572,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572" s="1" t="s">
        <v>836</v>
      </c>
      <c r="E1572" s="1" t="s">
        <v>911</v>
      </c>
      <c r="F1572" s="46" t="s">
        <v>912</v>
      </c>
      <c r="G1572" s="67" t="s">
        <v>913</v>
      </c>
      <c r="H1572" s="73">
        <v>0</v>
      </c>
      <c r="I1572" s="18" t="s">
        <v>914</v>
      </c>
      <c r="J1572" s="132"/>
      <c r="K1572" s="1" t="str">
        <f t="shared" si="51"/>
        <v>Not Active</v>
      </c>
      <c r="L1572" s="132"/>
      <c r="M1572" s="1" t="str">
        <f t="shared" si="52"/>
        <v>https://www.healthcarevaluehub.org/affordability-snapshot/South Carolina</v>
      </c>
    </row>
    <row r="1573" spans="1:13" ht="41.2" customHeight="1" thickBot="1" x14ac:dyDescent="0.6">
      <c r="A1573" s="12">
        <v>1572</v>
      </c>
      <c r="B1573" t="s">
        <v>73</v>
      </c>
      <c r="C1573" s="1" t="str" cm="1">
        <f t="array" ref="C1573">_xlfn.SWITCH(B1573,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573" s="1" t="s">
        <v>836</v>
      </c>
      <c r="E1573" s="1" t="s">
        <v>911</v>
      </c>
      <c r="F1573" s="46" t="s">
        <v>912</v>
      </c>
      <c r="G1573" s="67" t="s">
        <v>913</v>
      </c>
      <c r="H1573" s="73">
        <v>0</v>
      </c>
      <c r="I1573" s="18" t="s">
        <v>914</v>
      </c>
      <c r="J1573" s="132"/>
      <c r="K1573" s="1" t="str">
        <f t="shared" si="51"/>
        <v>Not Active</v>
      </c>
      <c r="L1573" s="132"/>
      <c r="M1573" s="1" t="str">
        <f t="shared" si="52"/>
        <v>https://www.healthcarevaluehub.org/affordability-snapshot/South Dakota</v>
      </c>
    </row>
    <row r="1574" spans="1:13" ht="41.2" customHeight="1" thickBot="1" x14ac:dyDescent="0.6">
      <c r="A1574" s="12">
        <v>1573</v>
      </c>
      <c r="B1574" t="s">
        <v>74</v>
      </c>
      <c r="C1574" s="1" t="str" cm="1">
        <f t="array" ref="C1574">_xlfn.SWITCH(B1574,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574" s="1" t="s">
        <v>836</v>
      </c>
      <c r="E1574" s="1" t="s">
        <v>911</v>
      </c>
      <c r="F1574" s="46" t="s">
        <v>912</v>
      </c>
      <c r="G1574" s="67" t="s">
        <v>913</v>
      </c>
      <c r="H1574" s="73">
        <v>0</v>
      </c>
      <c r="I1574" s="18" t="s">
        <v>914</v>
      </c>
      <c r="J1574" s="132"/>
      <c r="K1574" s="1" t="str">
        <f t="shared" si="51"/>
        <v>Not Active</v>
      </c>
      <c r="L1574" s="132"/>
      <c r="M1574" s="1" t="str">
        <f t="shared" si="52"/>
        <v>https://www.healthcarevaluehub.org/affordability-snapshot/Tennessee</v>
      </c>
    </row>
    <row r="1575" spans="1:13" ht="41.2" customHeight="1" thickBot="1" x14ac:dyDescent="0.6">
      <c r="A1575" s="12">
        <v>1574</v>
      </c>
      <c r="B1575" t="s">
        <v>77</v>
      </c>
      <c r="C1575" s="1" t="str" cm="1">
        <f t="array" ref="C1575">_xlfn.SWITCH(B1575,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575" s="1" t="s">
        <v>836</v>
      </c>
      <c r="E1575" s="1" t="s">
        <v>911</v>
      </c>
      <c r="F1575" s="46" t="s">
        <v>912</v>
      </c>
      <c r="G1575" s="67" t="s">
        <v>913</v>
      </c>
      <c r="H1575" s="73">
        <v>1</v>
      </c>
      <c r="I1575" s="18" t="s">
        <v>915</v>
      </c>
      <c r="J1575" s="68" t="s">
        <v>927</v>
      </c>
      <c r="K1575" s="1" t="str">
        <f t="shared" si="51"/>
        <v>Fully Active</v>
      </c>
      <c r="L1575" s="132" t="s">
        <v>917</v>
      </c>
      <c r="M1575" s="1" t="str">
        <f t="shared" si="52"/>
        <v>https://www.healthcarevaluehub.org/affordability-snapshot/Texas</v>
      </c>
    </row>
    <row r="1576" spans="1:13" ht="41.2" customHeight="1" thickBot="1" x14ac:dyDescent="0.6">
      <c r="A1576" s="12">
        <v>1575</v>
      </c>
      <c r="B1576" t="s">
        <v>78</v>
      </c>
      <c r="C1576" s="1" t="str" cm="1">
        <f t="array" ref="C1576">_xlfn.SWITCH(B1576,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576" s="1" t="s">
        <v>836</v>
      </c>
      <c r="E1576" s="1" t="s">
        <v>911</v>
      </c>
      <c r="F1576" s="46" t="s">
        <v>912</v>
      </c>
      <c r="G1576" s="67" t="s">
        <v>913</v>
      </c>
      <c r="H1576" s="73">
        <v>0</v>
      </c>
      <c r="I1576" s="18" t="s">
        <v>914</v>
      </c>
      <c r="J1576" s="132"/>
      <c r="K1576" s="1" t="str">
        <f t="shared" si="51"/>
        <v>Not Active</v>
      </c>
      <c r="L1576" s="132"/>
      <c r="M1576" s="1" t="str">
        <f t="shared" si="52"/>
        <v>https://www.healthcarevaluehub.org/affordability-snapshot/Utah</v>
      </c>
    </row>
    <row r="1577" spans="1:13" ht="41.2" customHeight="1" thickBot="1" x14ac:dyDescent="0.6">
      <c r="A1577" s="12">
        <v>1576</v>
      </c>
      <c r="B1577" t="s">
        <v>79</v>
      </c>
      <c r="C1577" s="1" t="str" cm="1">
        <f t="array" ref="C1577">_xlfn.SWITCH(B1577,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577" s="1" t="s">
        <v>836</v>
      </c>
      <c r="E1577" s="1" t="s">
        <v>911</v>
      </c>
      <c r="F1577" s="46" t="s">
        <v>912</v>
      </c>
      <c r="G1577" s="67" t="s">
        <v>913</v>
      </c>
      <c r="H1577" s="73">
        <v>0</v>
      </c>
      <c r="I1577" s="18" t="s">
        <v>914</v>
      </c>
      <c r="J1577" s="132"/>
      <c r="K1577" s="1" t="str">
        <f t="shared" si="51"/>
        <v>Not Active</v>
      </c>
      <c r="L1577" s="132"/>
      <c r="M1577" s="1" t="str">
        <f t="shared" si="52"/>
        <v>https://www.healthcarevaluehub.org/affordability-snapshot/Vermont</v>
      </c>
    </row>
    <row r="1578" spans="1:13" ht="41.2" customHeight="1" thickBot="1" x14ac:dyDescent="0.6">
      <c r="A1578" s="12">
        <v>1577</v>
      </c>
      <c r="B1578" t="s">
        <v>80</v>
      </c>
      <c r="C1578" s="1" t="str" cm="1">
        <f t="array" ref="C1578">_xlfn.SWITCH(B1578,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578" s="1" t="s">
        <v>836</v>
      </c>
      <c r="E1578" s="1" t="s">
        <v>911</v>
      </c>
      <c r="F1578" s="46" t="s">
        <v>912</v>
      </c>
      <c r="G1578" s="67" t="s">
        <v>913</v>
      </c>
      <c r="H1578" s="73">
        <v>0</v>
      </c>
      <c r="I1578" s="18" t="s">
        <v>914</v>
      </c>
      <c r="J1578" s="132"/>
      <c r="K1578" s="1" t="str">
        <f t="shared" si="51"/>
        <v>Not Active</v>
      </c>
      <c r="L1578" s="132"/>
      <c r="M1578" s="1" t="str">
        <f t="shared" si="52"/>
        <v>https://www.healthcarevaluehub.org/affordability-snapshot/Virginia</v>
      </c>
    </row>
    <row r="1579" spans="1:13" ht="41.2" customHeight="1" thickBot="1" x14ac:dyDescent="0.6">
      <c r="A1579" s="12">
        <v>1578</v>
      </c>
      <c r="B1579" t="s">
        <v>81</v>
      </c>
      <c r="C1579" s="1" t="str" cm="1">
        <f t="array" ref="C1579">_xlfn.SWITCH(B1579,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579" s="1" t="s">
        <v>836</v>
      </c>
      <c r="E1579" s="1" t="s">
        <v>911</v>
      </c>
      <c r="F1579" s="46" t="s">
        <v>912</v>
      </c>
      <c r="G1579" s="67" t="s">
        <v>913</v>
      </c>
      <c r="H1579" s="73">
        <v>1</v>
      </c>
      <c r="I1579" s="18" t="s">
        <v>915</v>
      </c>
      <c r="J1579" s="132" t="s">
        <v>928</v>
      </c>
      <c r="K1579" s="1" t="str">
        <f t="shared" si="51"/>
        <v>Fully Active</v>
      </c>
      <c r="L1579" s="132" t="s">
        <v>929</v>
      </c>
      <c r="M1579" s="1" t="str">
        <f t="shared" si="52"/>
        <v>https://www.healthcarevaluehub.org/affordability-snapshot/Washington</v>
      </c>
    </row>
    <row r="1580" spans="1:13" ht="41.2" customHeight="1" thickBot="1" x14ac:dyDescent="0.6">
      <c r="A1580" s="12">
        <v>1579</v>
      </c>
      <c r="B1580" t="s">
        <v>82</v>
      </c>
      <c r="C1580" s="1" t="str" cm="1">
        <f t="array" ref="C1580">_xlfn.SWITCH(B1580,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580" s="1" t="s">
        <v>836</v>
      </c>
      <c r="E1580" s="1" t="s">
        <v>911</v>
      </c>
      <c r="F1580" s="46" t="s">
        <v>912</v>
      </c>
      <c r="G1580" s="67" t="s">
        <v>913</v>
      </c>
      <c r="H1580" s="73">
        <v>0</v>
      </c>
      <c r="I1580" s="18" t="s">
        <v>914</v>
      </c>
      <c r="J1580" s="132"/>
      <c r="K1580" s="1" t="str">
        <f t="shared" si="51"/>
        <v>Not Active</v>
      </c>
      <c r="L1580" s="132"/>
      <c r="M1580" s="1" t="str">
        <f t="shared" si="52"/>
        <v>https://www.healthcarevaluehub.org/affordability-snapshot/West Virginia</v>
      </c>
    </row>
    <row r="1581" spans="1:13" ht="41.2" customHeight="1" thickBot="1" x14ac:dyDescent="0.6">
      <c r="A1581" s="12">
        <v>1580</v>
      </c>
      <c r="B1581" t="s">
        <v>83</v>
      </c>
      <c r="C1581" s="1" t="str" cm="1">
        <f t="array" ref="C1581">_xlfn.SWITCH(B1581,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581" s="1" t="s">
        <v>836</v>
      </c>
      <c r="E1581" s="1" t="s">
        <v>911</v>
      </c>
      <c r="F1581" s="46" t="s">
        <v>912</v>
      </c>
      <c r="G1581" s="67" t="s">
        <v>913</v>
      </c>
      <c r="H1581" s="73">
        <v>0</v>
      </c>
      <c r="I1581" s="18" t="s">
        <v>914</v>
      </c>
      <c r="J1581" s="132"/>
      <c r="K1581" s="1" t="str">
        <f t="shared" si="51"/>
        <v>Not Active</v>
      </c>
      <c r="L1581" s="132"/>
      <c r="M1581" s="1" t="str">
        <f t="shared" si="52"/>
        <v>https://www.healthcarevaluehub.org/affordability-snapshot/Wisconsin</v>
      </c>
    </row>
    <row r="1582" spans="1:13" ht="41.2" customHeight="1" x14ac:dyDescent="0.55000000000000004">
      <c r="A1582" s="12">
        <v>1581</v>
      </c>
      <c r="B1582" t="s">
        <v>84</v>
      </c>
      <c r="C1582" s="1" t="str" cm="1">
        <f t="array" ref="C1582">_xlfn.SWITCH(B1582,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582" s="1" t="s">
        <v>836</v>
      </c>
      <c r="E1582" s="1" t="s">
        <v>911</v>
      </c>
      <c r="F1582" s="46" t="s">
        <v>912</v>
      </c>
      <c r="G1582" s="67" t="s">
        <v>913</v>
      </c>
      <c r="H1582" s="73">
        <v>0</v>
      </c>
      <c r="I1582" s="18" t="s">
        <v>914</v>
      </c>
      <c r="J1582" s="132"/>
      <c r="K1582" s="1" t="str">
        <f t="shared" si="51"/>
        <v>Not Active</v>
      </c>
      <c r="L1582" s="132"/>
      <c r="M1582" s="1" t="str">
        <f t="shared" si="52"/>
        <v>https://www.healthcarevaluehub.org/affordability-snapshot/Wyoming</v>
      </c>
    </row>
    <row r="1583" spans="1:13" ht="41.2" customHeight="1" x14ac:dyDescent="0.55000000000000004">
      <c r="A1583" s="12">
        <v>1582</v>
      </c>
      <c r="B1583" t="s">
        <v>21</v>
      </c>
      <c r="C1583" s="1" t="str" cm="1">
        <f t="array" ref="C1583">_xlfn.SWITCH(B1583,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583" s="1" t="s">
        <v>836</v>
      </c>
      <c r="E1583" s="1" t="s">
        <v>911</v>
      </c>
      <c r="F1583" s="69" t="s">
        <v>930</v>
      </c>
      <c r="G1583" s="70" t="s">
        <v>931</v>
      </c>
      <c r="H1583" s="25">
        <v>0</v>
      </c>
      <c r="I1583" s="14" t="s">
        <v>932</v>
      </c>
      <c r="J1583" s="133"/>
      <c r="K1583" s="1" t="str">
        <f t="shared" si="51"/>
        <v>Not Active</v>
      </c>
      <c r="L1583" s="133"/>
      <c r="M1583" s="1" t="str">
        <f t="shared" si="52"/>
        <v>https://www.healthcarevaluehub.org/affordability-snapshot/Alabama</v>
      </c>
    </row>
    <row r="1584" spans="1:13" ht="41.2" customHeight="1" x14ac:dyDescent="0.55000000000000004">
      <c r="A1584" s="12">
        <v>1583</v>
      </c>
      <c r="B1584" t="s">
        <v>28</v>
      </c>
      <c r="C1584" s="1" t="str" cm="1">
        <f t="array" ref="C1584">_xlfn.SWITCH(B1584,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584" s="1" t="s">
        <v>836</v>
      </c>
      <c r="E1584" s="1" t="s">
        <v>911</v>
      </c>
      <c r="F1584" s="69" t="s">
        <v>930</v>
      </c>
      <c r="G1584" s="70" t="s">
        <v>931</v>
      </c>
      <c r="H1584" s="25">
        <v>0</v>
      </c>
      <c r="I1584" s="14" t="s">
        <v>932</v>
      </c>
      <c r="J1584" s="133"/>
      <c r="K1584" s="1" t="str">
        <f t="shared" si="51"/>
        <v>Not Active</v>
      </c>
      <c r="L1584" s="133"/>
      <c r="M1584" s="1" t="str">
        <f t="shared" si="52"/>
        <v>https://www.healthcarevaluehub.org/affordability-snapshot/Alaska</v>
      </c>
    </row>
    <row r="1585" spans="1:13" ht="41.2" customHeight="1" x14ac:dyDescent="0.55000000000000004">
      <c r="A1585" s="12">
        <v>1584</v>
      </c>
      <c r="B1585" t="s">
        <v>29</v>
      </c>
      <c r="C1585" s="1" t="str" cm="1">
        <f t="array" ref="C1585">_xlfn.SWITCH(B1585,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585" s="1" t="s">
        <v>836</v>
      </c>
      <c r="E1585" s="1" t="s">
        <v>911</v>
      </c>
      <c r="F1585" s="69" t="s">
        <v>930</v>
      </c>
      <c r="G1585" s="70" t="s">
        <v>931</v>
      </c>
      <c r="H1585" s="25">
        <v>0</v>
      </c>
      <c r="I1585" s="14" t="s">
        <v>932</v>
      </c>
      <c r="J1585" s="133"/>
      <c r="K1585" s="1" t="str">
        <f t="shared" si="51"/>
        <v>Not Active</v>
      </c>
      <c r="L1585" s="133"/>
      <c r="M1585" s="1" t="str">
        <f t="shared" si="52"/>
        <v>https://www.healthcarevaluehub.org/affordability-snapshot/Arizona</v>
      </c>
    </row>
    <row r="1586" spans="1:13" ht="41.2" customHeight="1" x14ac:dyDescent="0.55000000000000004">
      <c r="A1586" s="12">
        <v>1585</v>
      </c>
      <c r="B1586" t="s">
        <v>30</v>
      </c>
      <c r="C1586" s="1" t="str" cm="1">
        <f t="array" ref="C1586">_xlfn.SWITCH(B1586,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586" s="1" t="s">
        <v>836</v>
      </c>
      <c r="E1586" s="1" t="s">
        <v>911</v>
      </c>
      <c r="F1586" s="69" t="s">
        <v>930</v>
      </c>
      <c r="G1586" s="70" t="s">
        <v>931</v>
      </c>
      <c r="H1586" s="25">
        <v>0</v>
      </c>
      <c r="I1586" s="14" t="s">
        <v>932</v>
      </c>
      <c r="J1586" s="133"/>
      <c r="K1586" s="1" t="str">
        <f t="shared" si="51"/>
        <v>Not Active</v>
      </c>
      <c r="L1586" s="133"/>
      <c r="M1586" s="1" t="str">
        <f t="shared" si="52"/>
        <v>https://www.healthcarevaluehub.org/affordability-snapshot/Arkansas</v>
      </c>
    </row>
    <row r="1587" spans="1:13" ht="41.2" customHeight="1" x14ac:dyDescent="0.55000000000000004">
      <c r="A1587" s="12">
        <v>1586</v>
      </c>
      <c r="B1587" t="s">
        <v>31</v>
      </c>
      <c r="C1587" s="1" t="str" cm="1">
        <f t="array" ref="C1587">_xlfn.SWITCH(B1587,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587" s="1" t="s">
        <v>836</v>
      </c>
      <c r="E1587" s="1" t="s">
        <v>911</v>
      </c>
      <c r="F1587" s="69" t="s">
        <v>930</v>
      </c>
      <c r="G1587" s="70" t="s">
        <v>931</v>
      </c>
      <c r="H1587" s="25">
        <v>0</v>
      </c>
      <c r="I1587" s="14" t="s">
        <v>932</v>
      </c>
      <c r="J1587" s="133"/>
      <c r="K1587" s="1" t="str">
        <f t="shared" si="51"/>
        <v>Not Active</v>
      </c>
      <c r="L1587" s="133"/>
      <c r="M1587" s="1" t="str">
        <f t="shared" si="52"/>
        <v>https://www.healthcarevaluehub.org/affordability-snapshot/California</v>
      </c>
    </row>
    <row r="1588" spans="1:13" ht="41.2" customHeight="1" x14ac:dyDescent="0.55000000000000004">
      <c r="A1588" s="12">
        <v>1587</v>
      </c>
      <c r="B1588" t="s">
        <v>32</v>
      </c>
      <c r="C1588" s="1" t="str" cm="1">
        <f t="array" ref="C1588">_xlfn.SWITCH(B1588,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588" s="1" t="s">
        <v>836</v>
      </c>
      <c r="E1588" s="1" t="s">
        <v>911</v>
      </c>
      <c r="F1588" s="69" t="s">
        <v>930</v>
      </c>
      <c r="G1588" s="70" t="s">
        <v>931</v>
      </c>
      <c r="H1588" s="25">
        <v>1</v>
      </c>
      <c r="I1588" s="14" t="s">
        <v>933</v>
      </c>
      <c r="J1588" s="133" t="s">
        <v>934</v>
      </c>
      <c r="K1588" s="1" t="str">
        <f t="shared" si="51"/>
        <v>Fully Active</v>
      </c>
      <c r="L1588" s="133" t="s">
        <v>935</v>
      </c>
      <c r="M1588" s="1" t="str">
        <f t="shared" si="52"/>
        <v>https://www.healthcarevaluehub.org/affordability-snapshot/Colorado</v>
      </c>
    </row>
    <row r="1589" spans="1:13" ht="41.2" customHeight="1" x14ac:dyDescent="0.55000000000000004">
      <c r="A1589" s="12">
        <v>1588</v>
      </c>
      <c r="B1589" t="s">
        <v>33</v>
      </c>
      <c r="C1589" s="1" t="str" cm="1">
        <f t="array" ref="C1589">_xlfn.SWITCH(B1589,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589" s="1" t="s">
        <v>836</v>
      </c>
      <c r="E1589" s="1" t="s">
        <v>911</v>
      </c>
      <c r="F1589" s="69" t="s">
        <v>930</v>
      </c>
      <c r="G1589" s="70" t="s">
        <v>931</v>
      </c>
      <c r="H1589" s="13">
        <v>1</v>
      </c>
      <c r="I1589" s="14" t="s">
        <v>933</v>
      </c>
      <c r="J1589" s="133" t="s">
        <v>936</v>
      </c>
      <c r="K1589" s="1" t="str">
        <f t="shared" si="51"/>
        <v>Fully Active</v>
      </c>
      <c r="L1589" s="133" t="s">
        <v>917</v>
      </c>
      <c r="M1589" s="1" t="str">
        <f t="shared" si="52"/>
        <v>https://www.healthcarevaluehub.org/affordability-snapshot/Connecticut</v>
      </c>
    </row>
    <row r="1590" spans="1:13" ht="41.2" customHeight="1" x14ac:dyDescent="0.55000000000000004">
      <c r="A1590" s="12">
        <v>1589</v>
      </c>
      <c r="B1590" t="s">
        <v>34</v>
      </c>
      <c r="C1590" s="1" t="str" cm="1">
        <f t="array" ref="C1590">_xlfn.SWITCH(B1590,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590" s="1" t="s">
        <v>836</v>
      </c>
      <c r="E1590" s="1" t="s">
        <v>911</v>
      </c>
      <c r="F1590" s="69" t="s">
        <v>930</v>
      </c>
      <c r="G1590" s="70" t="s">
        <v>931</v>
      </c>
      <c r="H1590" s="13">
        <v>0</v>
      </c>
      <c r="I1590" s="14" t="s">
        <v>932</v>
      </c>
      <c r="J1590" s="133"/>
      <c r="K1590" s="1" t="str">
        <f t="shared" si="51"/>
        <v>Not Active</v>
      </c>
      <c r="L1590" s="133"/>
      <c r="M1590" s="1" t="str">
        <f t="shared" si="52"/>
        <v>https://www.healthcarevaluehub.org/affordability-snapshot/Delaware</v>
      </c>
    </row>
    <row r="1591" spans="1:13" ht="41.2" customHeight="1" x14ac:dyDescent="0.55000000000000004">
      <c r="A1591" s="12">
        <v>1590</v>
      </c>
      <c r="B1591" t="s">
        <v>35</v>
      </c>
      <c r="C1591" s="1" t="str" cm="1">
        <f t="array" ref="C1591">_xlfn.SWITCH(B1591,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591" s="1" t="s">
        <v>836</v>
      </c>
      <c r="E1591" s="1" t="s">
        <v>911</v>
      </c>
      <c r="F1591" s="69" t="s">
        <v>930</v>
      </c>
      <c r="G1591" s="70" t="s">
        <v>931</v>
      </c>
      <c r="H1591" s="13">
        <v>0</v>
      </c>
      <c r="I1591" s="14" t="s">
        <v>932</v>
      </c>
      <c r="J1591" s="133"/>
      <c r="K1591" s="1" t="str">
        <f t="shared" si="51"/>
        <v>Not Active</v>
      </c>
      <c r="L1591" s="133"/>
      <c r="M1591" s="1" t="str">
        <f t="shared" si="52"/>
        <v>https://www.healthcarevaluehub.org/affordability-snapshot/District of Columbia</v>
      </c>
    </row>
    <row r="1592" spans="1:13" ht="41.2" customHeight="1" x14ac:dyDescent="0.55000000000000004">
      <c r="A1592" s="12">
        <v>1591</v>
      </c>
      <c r="B1592" t="s">
        <v>36</v>
      </c>
      <c r="C1592" s="1" t="str" cm="1">
        <f t="array" ref="C1592">_xlfn.SWITCH(B1592,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592" s="1" t="s">
        <v>836</v>
      </c>
      <c r="E1592" s="1" t="s">
        <v>911</v>
      </c>
      <c r="F1592" s="69" t="s">
        <v>930</v>
      </c>
      <c r="G1592" s="70" t="s">
        <v>931</v>
      </c>
      <c r="H1592" s="13">
        <v>0</v>
      </c>
      <c r="I1592" s="14" t="s">
        <v>932</v>
      </c>
      <c r="J1592" s="133"/>
      <c r="K1592" s="1" t="str">
        <f t="shared" si="51"/>
        <v>Not Active</v>
      </c>
      <c r="L1592" s="133"/>
      <c r="M1592" s="1" t="str">
        <f t="shared" si="52"/>
        <v>https://www.healthcarevaluehub.org/affordability-snapshot/Florida</v>
      </c>
    </row>
    <row r="1593" spans="1:13" ht="41.2" customHeight="1" x14ac:dyDescent="0.55000000000000004">
      <c r="A1593" s="12">
        <v>1592</v>
      </c>
      <c r="B1593" t="s">
        <v>37</v>
      </c>
      <c r="C1593" s="1" t="str" cm="1">
        <f t="array" ref="C1593">_xlfn.SWITCH(B1593,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593" s="1" t="s">
        <v>836</v>
      </c>
      <c r="E1593" s="1" t="s">
        <v>911</v>
      </c>
      <c r="F1593" s="69" t="s">
        <v>930</v>
      </c>
      <c r="G1593" s="70" t="s">
        <v>931</v>
      </c>
      <c r="H1593" s="13">
        <v>0</v>
      </c>
      <c r="I1593" s="14" t="s">
        <v>932</v>
      </c>
      <c r="J1593" s="133"/>
      <c r="K1593" s="1" t="str">
        <f t="shared" si="51"/>
        <v>Not Active</v>
      </c>
      <c r="L1593" s="133"/>
      <c r="M1593" s="1" t="str">
        <f t="shared" si="52"/>
        <v>https://www.healthcarevaluehub.org/affordability-snapshot/Georgia</v>
      </c>
    </row>
    <row r="1594" spans="1:13" ht="41.2" customHeight="1" x14ac:dyDescent="0.55000000000000004">
      <c r="A1594" s="12">
        <v>1593</v>
      </c>
      <c r="B1594" t="s">
        <v>38</v>
      </c>
      <c r="C1594" s="1" t="str" cm="1">
        <f t="array" ref="C1594">_xlfn.SWITCH(B1594,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594" s="1" t="s">
        <v>836</v>
      </c>
      <c r="E1594" s="1" t="s">
        <v>911</v>
      </c>
      <c r="F1594" s="69" t="s">
        <v>930</v>
      </c>
      <c r="G1594" s="70" t="s">
        <v>931</v>
      </c>
      <c r="H1594" s="13">
        <v>0</v>
      </c>
      <c r="I1594" s="14" t="s">
        <v>932</v>
      </c>
      <c r="J1594" s="133"/>
      <c r="K1594" s="1" t="str">
        <f t="shared" si="51"/>
        <v>Not Active</v>
      </c>
      <c r="L1594" s="133"/>
      <c r="M1594" s="1" t="str">
        <f t="shared" si="52"/>
        <v>https://www.healthcarevaluehub.org/affordability-snapshot/Hawaii</v>
      </c>
    </row>
    <row r="1595" spans="1:13" ht="41.2" customHeight="1" x14ac:dyDescent="0.55000000000000004">
      <c r="A1595" s="12">
        <v>1594</v>
      </c>
      <c r="B1595" t="s">
        <v>39</v>
      </c>
      <c r="C1595" s="1" t="str" cm="1">
        <f t="array" ref="C1595">_xlfn.SWITCH(B1595,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595" s="1" t="s">
        <v>836</v>
      </c>
      <c r="E1595" s="1" t="s">
        <v>911</v>
      </c>
      <c r="F1595" s="69" t="s">
        <v>930</v>
      </c>
      <c r="G1595" s="70" t="s">
        <v>931</v>
      </c>
      <c r="H1595" s="13">
        <v>0</v>
      </c>
      <c r="I1595" s="14" t="s">
        <v>932</v>
      </c>
      <c r="J1595" s="133"/>
      <c r="K1595" s="1" t="str">
        <f t="shared" si="51"/>
        <v>Not Active</v>
      </c>
      <c r="L1595" s="133"/>
      <c r="M1595" s="1" t="str">
        <f t="shared" si="52"/>
        <v>https://www.healthcarevaluehub.org/affordability-snapshot/Idaho</v>
      </c>
    </row>
    <row r="1596" spans="1:13" ht="41.2" customHeight="1" x14ac:dyDescent="0.55000000000000004">
      <c r="A1596" s="12">
        <v>1595</v>
      </c>
      <c r="B1596" t="s">
        <v>40</v>
      </c>
      <c r="C1596" s="1" t="str" cm="1">
        <f t="array" ref="C1596">_xlfn.SWITCH(B1596,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596" s="1" t="s">
        <v>836</v>
      </c>
      <c r="E1596" s="1" t="s">
        <v>911</v>
      </c>
      <c r="F1596" s="69" t="s">
        <v>930</v>
      </c>
      <c r="G1596" s="70" t="s">
        <v>931</v>
      </c>
      <c r="H1596" s="13">
        <v>0</v>
      </c>
      <c r="I1596" s="14" t="s">
        <v>932</v>
      </c>
      <c r="J1596" s="133"/>
      <c r="K1596" s="1" t="str">
        <f t="shared" si="51"/>
        <v>Not Active</v>
      </c>
      <c r="L1596" s="133"/>
      <c r="M1596" s="1" t="str">
        <f t="shared" si="52"/>
        <v>https://www.healthcarevaluehub.org/affordability-snapshot/Illinois</v>
      </c>
    </row>
    <row r="1597" spans="1:13" ht="41.2" customHeight="1" x14ac:dyDescent="0.55000000000000004">
      <c r="A1597" s="12">
        <v>1596</v>
      </c>
      <c r="B1597" t="s">
        <v>41</v>
      </c>
      <c r="C1597" s="1" t="str" cm="1">
        <f t="array" ref="C1597">_xlfn.SWITCH(B1597,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597" s="1" t="s">
        <v>836</v>
      </c>
      <c r="E1597" s="1" t="s">
        <v>911</v>
      </c>
      <c r="F1597" s="69" t="s">
        <v>930</v>
      </c>
      <c r="G1597" s="70" t="s">
        <v>931</v>
      </c>
      <c r="H1597" s="13">
        <v>0</v>
      </c>
      <c r="I1597" s="14" t="s">
        <v>932</v>
      </c>
      <c r="J1597" s="133"/>
      <c r="K1597" s="1" t="str">
        <f t="shared" si="51"/>
        <v>Not Active</v>
      </c>
      <c r="L1597" s="133"/>
      <c r="M1597" s="1" t="str">
        <f t="shared" si="52"/>
        <v>https://www.healthcarevaluehub.org/affordability-snapshot/Indiana</v>
      </c>
    </row>
    <row r="1598" spans="1:13" ht="41.2" customHeight="1" x14ac:dyDescent="0.55000000000000004">
      <c r="A1598" s="12">
        <v>1597</v>
      </c>
      <c r="B1598" t="s">
        <v>44</v>
      </c>
      <c r="C1598" s="1" t="str" cm="1">
        <f t="array" ref="C1598">_xlfn.SWITCH(B1598,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598" s="1" t="s">
        <v>836</v>
      </c>
      <c r="E1598" s="1" t="s">
        <v>911</v>
      </c>
      <c r="F1598" s="69" t="s">
        <v>930</v>
      </c>
      <c r="G1598" s="70" t="s">
        <v>931</v>
      </c>
      <c r="H1598" s="13">
        <v>0</v>
      </c>
      <c r="I1598" s="14" t="s">
        <v>932</v>
      </c>
      <c r="J1598" s="133"/>
      <c r="K1598" s="1" t="str">
        <f t="shared" si="51"/>
        <v>Not Active</v>
      </c>
      <c r="L1598" s="133"/>
      <c r="M1598" s="1" t="str">
        <f t="shared" si="52"/>
        <v>https://www.healthcarevaluehub.org/affordability-snapshot/Iowa</v>
      </c>
    </row>
    <row r="1599" spans="1:13" ht="41.2" customHeight="1" x14ac:dyDescent="0.55000000000000004">
      <c r="A1599" s="12">
        <v>1598</v>
      </c>
      <c r="B1599" t="s">
        <v>46</v>
      </c>
      <c r="C1599" s="1" t="str" cm="1">
        <f t="array" ref="C1599">_xlfn.SWITCH(B1599,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599" s="1" t="s">
        <v>836</v>
      </c>
      <c r="E1599" s="1" t="s">
        <v>911</v>
      </c>
      <c r="F1599" s="69" t="s">
        <v>930</v>
      </c>
      <c r="G1599" s="70" t="s">
        <v>931</v>
      </c>
      <c r="H1599" s="13">
        <v>0</v>
      </c>
      <c r="I1599" s="14" t="s">
        <v>932</v>
      </c>
      <c r="J1599" s="133"/>
      <c r="K1599" s="1" t="str">
        <f t="shared" si="51"/>
        <v>Not Active</v>
      </c>
      <c r="L1599" s="133"/>
      <c r="M1599" s="1" t="str">
        <f t="shared" si="52"/>
        <v>https://www.healthcarevaluehub.org/affordability-snapshot/Kansas</v>
      </c>
    </row>
    <row r="1600" spans="1:13" ht="41.2" customHeight="1" x14ac:dyDescent="0.55000000000000004">
      <c r="A1600" s="12">
        <v>1599</v>
      </c>
      <c r="B1600" t="s">
        <v>47</v>
      </c>
      <c r="C1600" s="1" t="str" cm="1">
        <f t="array" ref="C1600">_xlfn.SWITCH(B1600,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600" s="1" t="s">
        <v>836</v>
      </c>
      <c r="E1600" s="1" t="s">
        <v>911</v>
      </c>
      <c r="F1600" s="69" t="s">
        <v>930</v>
      </c>
      <c r="G1600" s="70" t="s">
        <v>931</v>
      </c>
      <c r="H1600" s="13">
        <v>0</v>
      </c>
      <c r="I1600" s="14" t="s">
        <v>932</v>
      </c>
      <c r="J1600" s="133"/>
      <c r="K1600" s="1" t="str">
        <f t="shared" si="51"/>
        <v>Not Active</v>
      </c>
      <c r="L1600" s="133"/>
      <c r="M1600" s="1" t="str">
        <f t="shared" si="52"/>
        <v>https://www.healthcarevaluehub.org/affordability-snapshot/Kentucky</v>
      </c>
    </row>
    <row r="1601" spans="1:13" ht="41.2" customHeight="1" x14ac:dyDescent="0.55000000000000004">
      <c r="A1601" s="12">
        <v>1600</v>
      </c>
      <c r="B1601" t="s">
        <v>48</v>
      </c>
      <c r="C1601" s="1" t="str" cm="1">
        <f t="array" ref="C1601">_xlfn.SWITCH(B1601,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601" s="1" t="s">
        <v>836</v>
      </c>
      <c r="E1601" s="1" t="s">
        <v>911</v>
      </c>
      <c r="F1601" s="69" t="s">
        <v>930</v>
      </c>
      <c r="G1601" s="70" t="s">
        <v>931</v>
      </c>
      <c r="H1601" s="13">
        <v>0</v>
      </c>
      <c r="I1601" s="14" t="s">
        <v>932</v>
      </c>
      <c r="J1601" s="133"/>
      <c r="K1601" s="1" t="str">
        <f t="shared" si="51"/>
        <v>Not Active</v>
      </c>
      <c r="L1601" s="133"/>
      <c r="M1601" s="1" t="str">
        <f t="shared" si="52"/>
        <v>https://www.healthcarevaluehub.org/affordability-snapshot/Louisiana</v>
      </c>
    </row>
    <row r="1602" spans="1:13" ht="41.2" customHeight="1" x14ac:dyDescent="0.55000000000000004">
      <c r="A1602" s="12">
        <v>1601</v>
      </c>
      <c r="B1602" t="s">
        <v>49</v>
      </c>
      <c r="C1602" s="1" t="str" cm="1">
        <f t="array" ref="C1602">_xlfn.SWITCH(B1602,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602" s="1" t="s">
        <v>836</v>
      </c>
      <c r="E1602" s="1" t="s">
        <v>911</v>
      </c>
      <c r="F1602" s="69" t="s">
        <v>930</v>
      </c>
      <c r="G1602" s="70" t="s">
        <v>931</v>
      </c>
      <c r="H1602" s="13">
        <v>0</v>
      </c>
      <c r="I1602" s="14" t="s">
        <v>932</v>
      </c>
      <c r="J1602" s="133"/>
      <c r="K1602" s="1" t="str">
        <f t="shared" si="51"/>
        <v>Not Active</v>
      </c>
      <c r="L1602" s="133"/>
      <c r="M1602" s="1" t="str">
        <f t="shared" si="52"/>
        <v>https://www.healthcarevaluehub.org/affordability-snapshot/Maine</v>
      </c>
    </row>
    <row r="1603" spans="1:13" ht="41.2" customHeight="1" x14ac:dyDescent="0.55000000000000004">
      <c r="A1603" s="12">
        <v>1602</v>
      </c>
      <c r="B1603" t="s">
        <v>50</v>
      </c>
      <c r="C1603" s="1" t="str" cm="1">
        <f t="array" ref="C1603">_xlfn.SWITCH(B1603,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603" s="1" t="s">
        <v>836</v>
      </c>
      <c r="E1603" s="1" t="s">
        <v>911</v>
      </c>
      <c r="F1603" s="69" t="s">
        <v>930</v>
      </c>
      <c r="G1603" s="70" t="s">
        <v>931</v>
      </c>
      <c r="H1603" s="13">
        <v>0</v>
      </c>
      <c r="I1603" s="14" t="s">
        <v>932</v>
      </c>
      <c r="J1603" s="133"/>
      <c r="K1603" s="1" t="str">
        <f t="shared" ref="K1603:K1666" si="53">IF(H1603=1,"Fully Active",
IF(H1603=0.5,"Partially Implemented","Not Active"))</f>
        <v>Not Active</v>
      </c>
      <c r="L1603" s="133"/>
      <c r="M1603" s="1" t="str">
        <f t="shared" si="52"/>
        <v>https://www.healthcarevaluehub.org/affordability-snapshot/Maryland</v>
      </c>
    </row>
    <row r="1604" spans="1:13" ht="41.2" customHeight="1" x14ac:dyDescent="0.55000000000000004">
      <c r="A1604" s="12">
        <v>1603</v>
      </c>
      <c r="B1604" t="s">
        <v>51</v>
      </c>
      <c r="C1604" s="1" t="str" cm="1">
        <f t="array" ref="C1604">_xlfn.SWITCH(B1604,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604" s="1" t="s">
        <v>836</v>
      </c>
      <c r="E1604" s="1" t="s">
        <v>911</v>
      </c>
      <c r="F1604" s="69" t="s">
        <v>930</v>
      </c>
      <c r="G1604" s="70" t="s">
        <v>931</v>
      </c>
      <c r="H1604" s="13">
        <v>0</v>
      </c>
      <c r="I1604" s="14" t="s">
        <v>932</v>
      </c>
      <c r="J1604" s="133"/>
      <c r="K1604" s="1" t="str">
        <f t="shared" si="53"/>
        <v>Not Active</v>
      </c>
      <c r="L1604" s="133"/>
      <c r="M1604" s="1" t="str">
        <f t="shared" si="52"/>
        <v>https://www.healthcarevaluehub.org/affordability-snapshot/Massachusetts</v>
      </c>
    </row>
    <row r="1605" spans="1:13" ht="41.2" customHeight="1" x14ac:dyDescent="0.55000000000000004">
      <c r="A1605" s="12">
        <v>1604</v>
      </c>
      <c r="B1605" t="s">
        <v>52</v>
      </c>
      <c r="C1605" s="1" t="str" cm="1">
        <f t="array" ref="C1605">_xlfn.SWITCH(B1605,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605" s="1" t="s">
        <v>836</v>
      </c>
      <c r="E1605" s="1" t="s">
        <v>911</v>
      </c>
      <c r="F1605" s="69" t="s">
        <v>930</v>
      </c>
      <c r="G1605" s="70" t="s">
        <v>931</v>
      </c>
      <c r="H1605" s="13">
        <v>0</v>
      </c>
      <c r="I1605" s="14" t="s">
        <v>932</v>
      </c>
      <c r="J1605" s="133"/>
      <c r="K1605" s="1" t="str">
        <f t="shared" si="53"/>
        <v>Not Active</v>
      </c>
      <c r="L1605" s="133"/>
      <c r="M1605" s="1" t="str">
        <f t="shared" si="52"/>
        <v>https://www.healthcarevaluehub.org/affordability-snapshot/Michigan</v>
      </c>
    </row>
    <row r="1606" spans="1:13" ht="41.2" customHeight="1" x14ac:dyDescent="0.55000000000000004">
      <c r="A1606" s="12">
        <v>1605</v>
      </c>
      <c r="B1606" t="s">
        <v>53</v>
      </c>
      <c r="C1606" s="1" t="str" cm="1">
        <f t="array" ref="C1606">_xlfn.SWITCH(B1606,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606" s="1" t="s">
        <v>836</v>
      </c>
      <c r="E1606" s="1" t="s">
        <v>911</v>
      </c>
      <c r="F1606" s="69" t="s">
        <v>930</v>
      </c>
      <c r="G1606" s="70" t="s">
        <v>931</v>
      </c>
      <c r="H1606" s="13">
        <v>0</v>
      </c>
      <c r="I1606" s="14" t="s">
        <v>932</v>
      </c>
      <c r="J1606" s="133"/>
      <c r="K1606" s="1" t="str">
        <f t="shared" si="53"/>
        <v>Not Active</v>
      </c>
      <c r="L1606" s="133"/>
      <c r="M1606" s="1" t="str">
        <f t="shared" si="52"/>
        <v>https://www.healthcarevaluehub.org/affordability-snapshot/Minnesota</v>
      </c>
    </row>
    <row r="1607" spans="1:13" ht="41.2" customHeight="1" x14ac:dyDescent="0.55000000000000004">
      <c r="A1607" s="12">
        <v>1606</v>
      </c>
      <c r="B1607" t="s">
        <v>54</v>
      </c>
      <c r="C1607" s="1" t="str" cm="1">
        <f t="array" ref="C1607">_xlfn.SWITCH(B1607,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607" s="1" t="s">
        <v>836</v>
      </c>
      <c r="E1607" s="1" t="s">
        <v>911</v>
      </c>
      <c r="F1607" s="69" t="s">
        <v>930</v>
      </c>
      <c r="G1607" s="70" t="s">
        <v>931</v>
      </c>
      <c r="H1607" s="13">
        <v>0</v>
      </c>
      <c r="I1607" s="14" t="s">
        <v>932</v>
      </c>
      <c r="J1607" s="133"/>
      <c r="K1607" s="1" t="str">
        <f t="shared" si="53"/>
        <v>Not Active</v>
      </c>
      <c r="L1607" s="133"/>
      <c r="M1607" s="1" t="str">
        <f t="shared" si="52"/>
        <v>https://www.healthcarevaluehub.org/affordability-snapshot/Mississippi</v>
      </c>
    </row>
    <row r="1608" spans="1:13" ht="41.2" customHeight="1" x14ac:dyDescent="0.55000000000000004">
      <c r="A1608" s="12">
        <v>1607</v>
      </c>
      <c r="B1608" t="s">
        <v>55</v>
      </c>
      <c r="C1608" s="1" t="str" cm="1">
        <f t="array" ref="C1608">_xlfn.SWITCH(B1608,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608" s="1" t="s">
        <v>836</v>
      </c>
      <c r="E1608" s="1" t="s">
        <v>911</v>
      </c>
      <c r="F1608" s="69" t="s">
        <v>930</v>
      </c>
      <c r="G1608" s="70" t="s">
        <v>931</v>
      </c>
      <c r="H1608" s="13">
        <v>0</v>
      </c>
      <c r="I1608" s="14" t="s">
        <v>932</v>
      </c>
      <c r="J1608" s="133"/>
      <c r="K1608" s="1" t="str">
        <f t="shared" si="53"/>
        <v>Not Active</v>
      </c>
      <c r="L1608" s="133"/>
      <c r="M1608" s="1" t="str">
        <f t="shared" si="52"/>
        <v>https://www.healthcarevaluehub.org/affordability-snapshot/Missouri</v>
      </c>
    </row>
    <row r="1609" spans="1:13" ht="41.2" customHeight="1" x14ac:dyDescent="0.55000000000000004">
      <c r="A1609" s="12">
        <v>1608</v>
      </c>
      <c r="B1609" t="s">
        <v>56</v>
      </c>
      <c r="C1609" s="1" t="str" cm="1">
        <f t="array" ref="C1609">_xlfn.SWITCH(B1609,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609" s="1" t="s">
        <v>836</v>
      </c>
      <c r="E1609" s="1" t="s">
        <v>911</v>
      </c>
      <c r="F1609" s="69" t="s">
        <v>930</v>
      </c>
      <c r="G1609" s="70" t="s">
        <v>931</v>
      </c>
      <c r="H1609" s="13">
        <v>0</v>
      </c>
      <c r="I1609" s="14" t="s">
        <v>932</v>
      </c>
      <c r="J1609" s="133"/>
      <c r="K1609" s="1" t="str">
        <f t="shared" si="53"/>
        <v>Not Active</v>
      </c>
      <c r="L1609" s="133"/>
      <c r="M1609" s="1" t="str">
        <f t="shared" si="52"/>
        <v>https://www.healthcarevaluehub.org/affordability-snapshot/Montana</v>
      </c>
    </row>
    <row r="1610" spans="1:13" ht="41.2" customHeight="1" x14ac:dyDescent="0.55000000000000004">
      <c r="A1610" s="12">
        <v>1609</v>
      </c>
      <c r="B1610" t="s">
        <v>57</v>
      </c>
      <c r="C1610" s="1" t="str" cm="1">
        <f t="array" ref="C1610">_xlfn.SWITCH(B1610,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610" s="1" t="s">
        <v>836</v>
      </c>
      <c r="E1610" s="1" t="s">
        <v>911</v>
      </c>
      <c r="F1610" s="69" t="s">
        <v>930</v>
      </c>
      <c r="G1610" s="70" t="s">
        <v>931</v>
      </c>
      <c r="H1610" s="13">
        <v>0</v>
      </c>
      <c r="I1610" s="14" t="s">
        <v>932</v>
      </c>
      <c r="J1610" s="133"/>
      <c r="K1610" s="1" t="str">
        <f t="shared" si="53"/>
        <v>Not Active</v>
      </c>
      <c r="L1610" s="133"/>
      <c r="M1610" s="1" t="str">
        <f t="shared" si="52"/>
        <v>https://www.healthcarevaluehub.org/affordability-snapshot/Nebraska</v>
      </c>
    </row>
    <row r="1611" spans="1:13" ht="41.2" customHeight="1" x14ac:dyDescent="0.55000000000000004">
      <c r="A1611" s="12">
        <v>1610</v>
      </c>
      <c r="B1611" t="s">
        <v>58</v>
      </c>
      <c r="C1611" s="1" t="str" cm="1">
        <f t="array" ref="C1611">_xlfn.SWITCH(B1611,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611" s="1" t="s">
        <v>836</v>
      </c>
      <c r="E1611" s="1" t="s">
        <v>911</v>
      </c>
      <c r="F1611" s="69" t="s">
        <v>930</v>
      </c>
      <c r="G1611" s="70" t="s">
        <v>931</v>
      </c>
      <c r="H1611" s="13">
        <v>0</v>
      </c>
      <c r="I1611" s="14" t="s">
        <v>932</v>
      </c>
      <c r="J1611" s="133"/>
      <c r="K1611" s="1" t="str">
        <f t="shared" si="53"/>
        <v>Not Active</v>
      </c>
      <c r="L1611" s="133"/>
      <c r="M1611" s="1" t="str">
        <f t="shared" si="52"/>
        <v>https://www.healthcarevaluehub.org/affordability-snapshot/Nevada</v>
      </c>
    </row>
    <row r="1612" spans="1:13" ht="41.2" customHeight="1" x14ac:dyDescent="0.55000000000000004">
      <c r="A1612" s="12">
        <v>1611</v>
      </c>
      <c r="B1612" t="s">
        <v>59</v>
      </c>
      <c r="C1612" s="1" t="str" cm="1">
        <f t="array" ref="C1612">_xlfn.SWITCH(B1612,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612" s="1" t="s">
        <v>836</v>
      </c>
      <c r="E1612" s="1" t="s">
        <v>911</v>
      </c>
      <c r="F1612" s="69" t="s">
        <v>930</v>
      </c>
      <c r="G1612" s="70" t="s">
        <v>931</v>
      </c>
      <c r="H1612" s="13">
        <v>0</v>
      </c>
      <c r="I1612" s="14" t="s">
        <v>932</v>
      </c>
      <c r="J1612" s="133"/>
      <c r="K1612" s="1" t="str">
        <f t="shared" si="53"/>
        <v>Not Active</v>
      </c>
      <c r="L1612" s="133"/>
      <c r="M1612" s="1" t="str">
        <f t="shared" si="52"/>
        <v>https://www.healthcarevaluehub.org/affordability-snapshot/New Hampshire</v>
      </c>
    </row>
    <row r="1613" spans="1:13" ht="41.2" customHeight="1" x14ac:dyDescent="0.55000000000000004">
      <c r="A1613" s="12">
        <v>1612</v>
      </c>
      <c r="B1613" t="s">
        <v>60</v>
      </c>
      <c r="C1613" s="1" t="str" cm="1">
        <f t="array" ref="C1613">_xlfn.SWITCH(B1613,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613" s="1" t="s">
        <v>836</v>
      </c>
      <c r="E1613" s="1" t="s">
        <v>911</v>
      </c>
      <c r="F1613" s="69" t="s">
        <v>930</v>
      </c>
      <c r="G1613" s="70" t="s">
        <v>931</v>
      </c>
      <c r="H1613" s="13">
        <v>0</v>
      </c>
      <c r="I1613" s="14" t="s">
        <v>932</v>
      </c>
      <c r="J1613" s="133"/>
      <c r="K1613" s="1" t="str">
        <f t="shared" si="53"/>
        <v>Not Active</v>
      </c>
      <c r="L1613" s="133"/>
      <c r="M1613" s="1" t="str">
        <f t="shared" si="52"/>
        <v>https://www.healthcarevaluehub.org/affordability-snapshot/New Jersey</v>
      </c>
    </row>
    <row r="1614" spans="1:13" ht="41.2" customHeight="1" x14ac:dyDescent="0.55000000000000004">
      <c r="A1614" s="12">
        <v>1613</v>
      </c>
      <c r="B1614" t="s">
        <v>61</v>
      </c>
      <c r="C1614" s="1" t="str" cm="1">
        <f t="array" ref="C1614">_xlfn.SWITCH(B1614,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614" s="1" t="s">
        <v>836</v>
      </c>
      <c r="E1614" s="1" t="s">
        <v>911</v>
      </c>
      <c r="F1614" s="69" t="s">
        <v>930</v>
      </c>
      <c r="G1614" s="70" t="s">
        <v>931</v>
      </c>
      <c r="H1614" s="13">
        <v>0</v>
      </c>
      <c r="I1614" s="14" t="s">
        <v>932</v>
      </c>
      <c r="J1614" s="133"/>
      <c r="K1614" s="1" t="str">
        <f t="shared" si="53"/>
        <v>Not Active</v>
      </c>
      <c r="L1614" s="133"/>
      <c r="M1614" s="1" t="str">
        <f t="shared" si="52"/>
        <v>https://www.healthcarevaluehub.org/affordability-snapshot/New Mexico</v>
      </c>
    </row>
    <row r="1615" spans="1:13" ht="41.2" customHeight="1" x14ac:dyDescent="0.55000000000000004">
      <c r="A1615" s="12">
        <v>1614</v>
      </c>
      <c r="B1615" t="s">
        <v>62</v>
      </c>
      <c r="C1615" s="1" t="str" cm="1">
        <f t="array" ref="C1615">_xlfn.SWITCH(B1615,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615" s="1" t="s">
        <v>836</v>
      </c>
      <c r="E1615" s="1" t="s">
        <v>911</v>
      </c>
      <c r="F1615" s="69" t="s">
        <v>930</v>
      </c>
      <c r="G1615" s="70" t="s">
        <v>931</v>
      </c>
      <c r="H1615" s="13">
        <v>0</v>
      </c>
      <c r="I1615" s="14" t="s">
        <v>932</v>
      </c>
      <c r="J1615" s="133"/>
      <c r="K1615" s="1" t="str">
        <f t="shared" si="53"/>
        <v>Not Active</v>
      </c>
      <c r="L1615" s="133"/>
      <c r="M1615" s="1" t="str">
        <f t="shared" si="52"/>
        <v>https://www.healthcarevaluehub.org/affordability-snapshot/New York</v>
      </c>
    </row>
    <row r="1616" spans="1:13" ht="41.2" customHeight="1" x14ac:dyDescent="0.55000000000000004">
      <c r="A1616" s="12">
        <v>1615</v>
      </c>
      <c r="B1616" t="s">
        <v>63</v>
      </c>
      <c r="C1616" s="1" t="str" cm="1">
        <f t="array" ref="C1616">_xlfn.SWITCH(B1616,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616" s="1" t="s">
        <v>836</v>
      </c>
      <c r="E1616" s="1" t="s">
        <v>911</v>
      </c>
      <c r="F1616" s="69" t="s">
        <v>930</v>
      </c>
      <c r="G1616" s="70" t="s">
        <v>931</v>
      </c>
      <c r="H1616" s="13">
        <v>0</v>
      </c>
      <c r="I1616" s="14" t="s">
        <v>932</v>
      </c>
      <c r="J1616" s="133"/>
      <c r="K1616" s="1" t="str">
        <f t="shared" si="53"/>
        <v>Not Active</v>
      </c>
      <c r="L1616" s="133"/>
      <c r="M1616" s="1" t="str">
        <f t="shared" si="52"/>
        <v>https://www.healthcarevaluehub.org/affordability-snapshot/North Carolina</v>
      </c>
    </row>
    <row r="1617" spans="1:13" ht="41.2" customHeight="1" x14ac:dyDescent="0.55000000000000004">
      <c r="A1617" s="12">
        <v>1616</v>
      </c>
      <c r="B1617" t="s">
        <v>64</v>
      </c>
      <c r="C1617" s="1" t="str" cm="1">
        <f t="array" ref="C1617">_xlfn.SWITCH(B1617,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617" s="1" t="s">
        <v>836</v>
      </c>
      <c r="E1617" s="1" t="s">
        <v>911</v>
      </c>
      <c r="F1617" s="69" t="s">
        <v>930</v>
      </c>
      <c r="G1617" s="70" t="s">
        <v>931</v>
      </c>
      <c r="H1617" s="13">
        <v>0</v>
      </c>
      <c r="I1617" s="14" t="s">
        <v>932</v>
      </c>
      <c r="J1617" s="133"/>
      <c r="K1617" s="1" t="str">
        <f t="shared" si="53"/>
        <v>Not Active</v>
      </c>
      <c r="L1617" s="133"/>
      <c r="M1617" s="1" t="str">
        <f t="shared" si="52"/>
        <v>https://www.healthcarevaluehub.org/affordability-snapshot/North Dakota</v>
      </c>
    </row>
    <row r="1618" spans="1:13" ht="41.2" customHeight="1" x14ac:dyDescent="0.55000000000000004">
      <c r="A1618" s="12">
        <v>1617</v>
      </c>
      <c r="B1618" t="s">
        <v>65</v>
      </c>
      <c r="C1618" s="1" t="str" cm="1">
        <f t="array" ref="C1618">_xlfn.SWITCH(B1618,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618" s="1" t="s">
        <v>836</v>
      </c>
      <c r="E1618" s="1" t="s">
        <v>911</v>
      </c>
      <c r="F1618" s="69" t="s">
        <v>930</v>
      </c>
      <c r="G1618" s="70" t="s">
        <v>931</v>
      </c>
      <c r="H1618" s="13">
        <v>0</v>
      </c>
      <c r="I1618" s="14" t="s">
        <v>932</v>
      </c>
      <c r="J1618" s="133"/>
      <c r="K1618" s="1" t="str">
        <f t="shared" si="53"/>
        <v>Not Active</v>
      </c>
      <c r="L1618" s="133"/>
      <c r="M1618" s="1" t="str">
        <f t="shared" si="52"/>
        <v>https://www.healthcarevaluehub.org/affordability-snapshot/Ohio</v>
      </c>
    </row>
    <row r="1619" spans="1:13" ht="41.2" customHeight="1" x14ac:dyDescent="0.55000000000000004">
      <c r="A1619" s="12">
        <v>1618</v>
      </c>
      <c r="B1619" t="s">
        <v>66</v>
      </c>
      <c r="C1619" s="1" t="str" cm="1">
        <f t="array" ref="C1619">_xlfn.SWITCH(B1619,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619" s="1" t="s">
        <v>836</v>
      </c>
      <c r="E1619" s="1" t="s">
        <v>911</v>
      </c>
      <c r="F1619" s="69" t="s">
        <v>930</v>
      </c>
      <c r="G1619" s="70" t="s">
        <v>931</v>
      </c>
      <c r="H1619" s="13">
        <v>0</v>
      </c>
      <c r="I1619" s="14" t="s">
        <v>932</v>
      </c>
      <c r="J1619" s="133"/>
      <c r="K1619" s="1" t="str">
        <f t="shared" si="53"/>
        <v>Not Active</v>
      </c>
      <c r="L1619" s="133"/>
      <c r="M1619" s="1" t="str">
        <f t="shared" si="52"/>
        <v>https://www.healthcarevaluehub.org/affordability-snapshot/Oklahoma</v>
      </c>
    </row>
    <row r="1620" spans="1:13" ht="41.2" customHeight="1" x14ac:dyDescent="0.55000000000000004">
      <c r="A1620" s="12">
        <v>1619</v>
      </c>
      <c r="B1620" t="s">
        <v>69</v>
      </c>
      <c r="C1620" s="1" t="str" cm="1">
        <f t="array" ref="C1620">_xlfn.SWITCH(B1620,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620" s="1" t="s">
        <v>836</v>
      </c>
      <c r="E1620" s="1" t="s">
        <v>911</v>
      </c>
      <c r="F1620" s="69" t="s">
        <v>930</v>
      </c>
      <c r="G1620" s="70" t="s">
        <v>931</v>
      </c>
      <c r="H1620" s="13">
        <v>0</v>
      </c>
      <c r="I1620" s="14" t="s">
        <v>932</v>
      </c>
      <c r="J1620" s="133"/>
      <c r="K1620" s="1" t="str">
        <f t="shared" si="53"/>
        <v>Not Active</v>
      </c>
      <c r="L1620" s="133"/>
      <c r="M1620" s="1" t="str">
        <f t="shared" si="52"/>
        <v>https://www.healthcarevaluehub.org/affordability-snapshot/Oregon</v>
      </c>
    </row>
    <row r="1621" spans="1:13" ht="41.2" customHeight="1" x14ac:dyDescent="0.55000000000000004">
      <c r="A1621" s="12">
        <v>1620</v>
      </c>
      <c r="B1621" t="s">
        <v>70</v>
      </c>
      <c r="C1621" s="1" t="str" cm="1">
        <f t="array" ref="C1621">_xlfn.SWITCH(B1621,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621" s="1" t="s">
        <v>836</v>
      </c>
      <c r="E1621" s="1" t="s">
        <v>911</v>
      </c>
      <c r="F1621" s="69" t="s">
        <v>930</v>
      </c>
      <c r="G1621" s="70" t="s">
        <v>931</v>
      </c>
      <c r="H1621" s="13">
        <v>0</v>
      </c>
      <c r="I1621" s="14" t="s">
        <v>932</v>
      </c>
      <c r="J1621" s="133"/>
      <c r="K1621" s="1" t="str">
        <f t="shared" si="53"/>
        <v>Not Active</v>
      </c>
      <c r="L1621" s="133"/>
      <c r="M1621" s="1" t="str">
        <f t="shared" ref="M1621:M1684" si="54">"https://www.healthcarevaluehub.org/affordability-snapshot/"&amp;B1621</f>
        <v>https://www.healthcarevaluehub.org/affordability-snapshot/Pennsylvania</v>
      </c>
    </row>
    <row r="1622" spans="1:13" ht="41.2" customHeight="1" x14ac:dyDescent="0.55000000000000004">
      <c r="A1622" s="12">
        <v>1621</v>
      </c>
      <c r="B1622" t="s">
        <v>71</v>
      </c>
      <c r="C1622" s="1" t="str" cm="1">
        <f t="array" ref="C1622">_xlfn.SWITCH(B1622,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622" s="1" t="s">
        <v>836</v>
      </c>
      <c r="E1622" s="1" t="s">
        <v>911</v>
      </c>
      <c r="F1622" s="69" t="s">
        <v>930</v>
      </c>
      <c r="G1622" s="70" t="s">
        <v>931</v>
      </c>
      <c r="H1622" s="13">
        <v>0</v>
      </c>
      <c r="I1622" s="14" t="s">
        <v>932</v>
      </c>
      <c r="J1622" s="133"/>
      <c r="K1622" s="1" t="str">
        <f t="shared" si="53"/>
        <v>Not Active</v>
      </c>
      <c r="L1622" s="133"/>
      <c r="M1622" s="1" t="str">
        <f t="shared" si="54"/>
        <v>https://www.healthcarevaluehub.org/affordability-snapshot/Rhode Island</v>
      </c>
    </row>
    <row r="1623" spans="1:13" ht="41.2" customHeight="1" x14ac:dyDescent="0.55000000000000004">
      <c r="A1623" s="12">
        <v>1622</v>
      </c>
      <c r="B1623" t="s">
        <v>72</v>
      </c>
      <c r="C1623" s="1" t="str" cm="1">
        <f t="array" ref="C1623">_xlfn.SWITCH(B1623,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623" s="1" t="s">
        <v>836</v>
      </c>
      <c r="E1623" s="1" t="s">
        <v>911</v>
      </c>
      <c r="F1623" s="69" t="s">
        <v>930</v>
      </c>
      <c r="G1623" s="70" t="s">
        <v>931</v>
      </c>
      <c r="H1623" s="13">
        <v>0</v>
      </c>
      <c r="I1623" s="14" t="s">
        <v>932</v>
      </c>
      <c r="J1623" s="133"/>
      <c r="K1623" s="1" t="str">
        <f t="shared" si="53"/>
        <v>Not Active</v>
      </c>
      <c r="L1623" s="133"/>
      <c r="M1623" s="1" t="str">
        <f t="shared" si="54"/>
        <v>https://www.healthcarevaluehub.org/affordability-snapshot/South Carolina</v>
      </c>
    </row>
    <row r="1624" spans="1:13" ht="41.2" customHeight="1" x14ac:dyDescent="0.55000000000000004">
      <c r="A1624" s="12">
        <v>1623</v>
      </c>
      <c r="B1624" t="s">
        <v>73</v>
      </c>
      <c r="C1624" s="1" t="str" cm="1">
        <f t="array" ref="C1624">_xlfn.SWITCH(B1624,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624" s="1" t="s">
        <v>836</v>
      </c>
      <c r="E1624" s="1" t="s">
        <v>911</v>
      </c>
      <c r="F1624" s="69" t="s">
        <v>930</v>
      </c>
      <c r="G1624" s="70" t="s">
        <v>931</v>
      </c>
      <c r="H1624" s="13">
        <v>0</v>
      </c>
      <c r="I1624" s="14" t="s">
        <v>932</v>
      </c>
      <c r="J1624" s="133"/>
      <c r="K1624" s="1" t="str">
        <f t="shared" si="53"/>
        <v>Not Active</v>
      </c>
      <c r="L1624" s="133"/>
      <c r="M1624" s="1" t="str">
        <f t="shared" si="54"/>
        <v>https://www.healthcarevaluehub.org/affordability-snapshot/South Dakota</v>
      </c>
    </row>
    <row r="1625" spans="1:13" ht="41.2" customHeight="1" x14ac:dyDescent="0.55000000000000004">
      <c r="A1625" s="12">
        <v>1624</v>
      </c>
      <c r="B1625" t="s">
        <v>74</v>
      </c>
      <c r="C1625" s="1" t="str" cm="1">
        <f t="array" ref="C1625">_xlfn.SWITCH(B1625,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625" s="1" t="s">
        <v>836</v>
      </c>
      <c r="E1625" s="1" t="s">
        <v>911</v>
      </c>
      <c r="F1625" s="69" t="s">
        <v>930</v>
      </c>
      <c r="G1625" s="70" t="s">
        <v>931</v>
      </c>
      <c r="H1625" s="13">
        <v>0</v>
      </c>
      <c r="I1625" s="14" t="s">
        <v>932</v>
      </c>
      <c r="J1625" s="133"/>
      <c r="K1625" s="1" t="str">
        <f t="shared" si="53"/>
        <v>Not Active</v>
      </c>
      <c r="L1625" s="133"/>
      <c r="M1625" s="1" t="str">
        <f t="shared" si="54"/>
        <v>https://www.healthcarevaluehub.org/affordability-snapshot/Tennessee</v>
      </c>
    </row>
    <row r="1626" spans="1:13" ht="41.2" customHeight="1" x14ac:dyDescent="0.55000000000000004">
      <c r="A1626" s="12">
        <v>1625</v>
      </c>
      <c r="B1626" t="s">
        <v>77</v>
      </c>
      <c r="C1626" s="1" t="str" cm="1">
        <f t="array" ref="C1626">_xlfn.SWITCH(B1626,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626" s="1" t="s">
        <v>836</v>
      </c>
      <c r="E1626" s="1" t="s">
        <v>911</v>
      </c>
      <c r="F1626" s="69" t="s">
        <v>930</v>
      </c>
      <c r="G1626" s="70" t="s">
        <v>931</v>
      </c>
      <c r="H1626" s="13">
        <v>0</v>
      </c>
      <c r="I1626" s="14" t="s">
        <v>932</v>
      </c>
      <c r="J1626" s="133"/>
      <c r="K1626" s="1" t="str">
        <f t="shared" si="53"/>
        <v>Not Active</v>
      </c>
      <c r="L1626" s="133"/>
      <c r="M1626" s="1" t="str">
        <f t="shared" si="54"/>
        <v>https://www.healthcarevaluehub.org/affordability-snapshot/Texas</v>
      </c>
    </row>
    <row r="1627" spans="1:13" ht="41.2" customHeight="1" x14ac:dyDescent="0.55000000000000004">
      <c r="A1627" s="12">
        <v>1626</v>
      </c>
      <c r="B1627" t="s">
        <v>78</v>
      </c>
      <c r="C1627" s="1" t="str" cm="1">
        <f t="array" ref="C1627">_xlfn.SWITCH(B1627,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627" s="1" t="s">
        <v>836</v>
      </c>
      <c r="E1627" s="1" t="s">
        <v>911</v>
      </c>
      <c r="F1627" s="69" t="s">
        <v>930</v>
      </c>
      <c r="G1627" s="70" t="s">
        <v>931</v>
      </c>
      <c r="H1627" s="13">
        <v>0</v>
      </c>
      <c r="I1627" s="14" t="s">
        <v>932</v>
      </c>
      <c r="J1627" s="133"/>
      <c r="K1627" s="1" t="str">
        <f t="shared" si="53"/>
        <v>Not Active</v>
      </c>
      <c r="L1627" s="133"/>
      <c r="M1627" s="1" t="str">
        <f t="shared" si="54"/>
        <v>https://www.healthcarevaluehub.org/affordability-snapshot/Utah</v>
      </c>
    </row>
    <row r="1628" spans="1:13" ht="41.2" customHeight="1" x14ac:dyDescent="0.55000000000000004">
      <c r="A1628" s="12">
        <v>1627</v>
      </c>
      <c r="B1628" t="s">
        <v>79</v>
      </c>
      <c r="C1628" s="1" t="str" cm="1">
        <f t="array" ref="C1628">_xlfn.SWITCH(B1628,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628" s="1" t="s">
        <v>836</v>
      </c>
      <c r="E1628" s="1" t="s">
        <v>911</v>
      </c>
      <c r="F1628" s="69" t="s">
        <v>930</v>
      </c>
      <c r="G1628" s="70" t="s">
        <v>931</v>
      </c>
      <c r="H1628" s="13">
        <v>0</v>
      </c>
      <c r="I1628" s="14" t="s">
        <v>932</v>
      </c>
      <c r="J1628" s="133"/>
      <c r="K1628" s="1" t="str">
        <f t="shared" si="53"/>
        <v>Not Active</v>
      </c>
      <c r="L1628" s="133"/>
      <c r="M1628" s="1" t="str">
        <f t="shared" si="54"/>
        <v>https://www.healthcarevaluehub.org/affordability-snapshot/Vermont</v>
      </c>
    </row>
    <row r="1629" spans="1:13" ht="41.2" customHeight="1" x14ac:dyDescent="0.55000000000000004">
      <c r="A1629" s="12">
        <v>1628</v>
      </c>
      <c r="B1629" t="s">
        <v>80</v>
      </c>
      <c r="C1629" s="1" t="str" cm="1">
        <f t="array" ref="C1629">_xlfn.SWITCH(B1629,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629" s="1" t="s">
        <v>836</v>
      </c>
      <c r="E1629" s="1" t="s">
        <v>911</v>
      </c>
      <c r="F1629" s="69" t="s">
        <v>930</v>
      </c>
      <c r="G1629" s="70" t="s">
        <v>931</v>
      </c>
      <c r="H1629" s="13">
        <v>0</v>
      </c>
      <c r="I1629" s="14" t="s">
        <v>932</v>
      </c>
      <c r="J1629" s="133"/>
      <c r="K1629" s="1" t="str">
        <f t="shared" si="53"/>
        <v>Not Active</v>
      </c>
      <c r="L1629" s="133"/>
      <c r="M1629" s="1" t="str">
        <f t="shared" si="54"/>
        <v>https://www.healthcarevaluehub.org/affordability-snapshot/Virginia</v>
      </c>
    </row>
    <row r="1630" spans="1:13" ht="41.2" customHeight="1" x14ac:dyDescent="0.55000000000000004">
      <c r="A1630" s="12">
        <v>1629</v>
      </c>
      <c r="B1630" t="s">
        <v>81</v>
      </c>
      <c r="C1630" s="1" t="str" cm="1">
        <f t="array" ref="C1630">_xlfn.SWITCH(B1630,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630" s="1" t="s">
        <v>836</v>
      </c>
      <c r="E1630" s="1" t="s">
        <v>911</v>
      </c>
      <c r="F1630" s="69" t="s">
        <v>930</v>
      </c>
      <c r="G1630" s="70" t="s">
        <v>931</v>
      </c>
      <c r="H1630" s="13">
        <v>0</v>
      </c>
      <c r="I1630" s="14" t="s">
        <v>932</v>
      </c>
      <c r="J1630" s="133"/>
      <c r="K1630" s="1" t="str">
        <f t="shared" si="53"/>
        <v>Not Active</v>
      </c>
      <c r="L1630" s="133"/>
      <c r="M1630" s="1" t="str">
        <f t="shared" si="54"/>
        <v>https://www.healthcarevaluehub.org/affordability-snapshot/Washington</v>
      </c>
    </row>
    <row r="1631" spans="1:13" ht="41.2" customHeight="1" x14ac:dyDescent="0.55000000000000004">
      <c r="A1631" s="12">
        <v>1630</v>
      </c>
      <c r="B1631" t="s">
        <v>82</v>
      </c>
      <c r="C1631" s="1" t="str" cm="1">
        <f t="array" ref="C1631">_xlfn.SWITCH(B1631,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631" s="1" t="s">
        <v>836</v>
      </c>
      <c r="E1631" s="1" t="s">
        <v>911</v>
      </c>
      <c r="F1631" s="69" t="s">
        <v>930</v>
      </c>
      <c r="G1631" s="70" t="s">
        <v>931</v>
      </c>
      <c r="H1631" s="13">
        <v>0</v>
      </c>
      <c r="I1631" s="14" t="s">
        <v>932</v>
      </c>
      <c r="J1631" s="133"/>
      <c r="K1631" s="1" t="str">
        <f t="shared" si="53"/>
        <v>Not Active</v>
      </c>
      <c r="L1631" s="133"/>
      <c r="M1631" s="1" t="str">
        <f t="shared" si="54"/>
        <v>https://www.healthcarevaluehub.org/affordability-snapshot/West Virginia</v>
      </c>
    </row>
    <row r="1632" spans="1:13" ht="41.2" customHeight="1" x14ac:dyDescent="0.55000000000000004">
      <c r="A1632" s="12">
        <v>1631</v>
      </c>
      <c r="B1632" t="s">
        <v>83</v>
      </c>
      <c r="C1632" s="1" t="str" cm="1">
        <f t="array" ref="C1632">_xlfn.SWITCH(B1632,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632" s="1" t="s">
        <v>836</v>
      </c>
      <c r="E1632" s="1" t="s">
        <v>911</v>
      </c>
      <c r="F1632" s="69" t="s">
        <v>930</v>
      </c>
      <c r="G1632" s="70" t="s">
        <v>931</v>
      </c>
      <c r="H1632" s="13">
        <v>0</v>
      </c>
      <c r="I1632" s="14" t="s">
        <v>932</v>
      </c>
      <c r="J1632" s="133"/>
      <c r="K1632" s="1" t="str">
        <f t="shared" si="53"/>
        <v>Not Active</v>
      </c>
      <c r="L1632" s="133"/>
      <c r="M1632" s="1" t="str">
        <f t="shared" si="54"/>
        <v>https://www.healthcarevaluehub.org/affordability-snapshot/Wisconsin</v>
      </c>
    </row>
    <row r="1633" spans="1:13" ht="41.2" customHeight="1" x14ac:dyDescent="0.55000000000000004">
      <c r="A1633" s="12">
        <v>1632</v>
      </c>
      <c r="B1633" t="s">
        <v>84</v>
      </c>
      <c r="C1633" s="1" t="str" cm="1">
        <f t="array" ref="C1633">_xlfn.SWITCH(B1633,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633" s="1" t="s">
        <v>836</v>
      </c>
      <c r="E1633" s="1" t="s">
        <v>911</v>
      </c>
      <c r="F1633" s="69" t="s">
        <v>930</v>
      </c>
      <c r="G1633" s="70" t="s">
        <v>931</v>
      </c>
      <c r="H1633" s="13">
        <v>0</v>
      </c>
      <c r="I1633" s="14" t="s">
        <v>932</v>
      </c>
      <c r="J1633" s="133"/>
      <c r="K1633" s="1" t="str">
        <f t="shared" si="53"/>
        <v>Not Active</v>
      </c>
      <c r="L1633" s="133"/>
      <c r="M1633" s="1" t="str">
        <f t="shared" si="54"/>
        <v>https://www.healthcarevaluehub.org/affordability-snapshot/Wyoming</v>
      </c>
    </row>
    <row r="1634" spans="1:13" ht="41.2" customHeight="1" thickBot="1" x14ac:dyDescent="0.6">
      <c r="A1634" s="12">
        <v>1633</v>
      </c>
      <c r="B1634" t="s">
        <v>21</v>
      </c>
      <c r="C1634" s="1" t="str" cm="1">
        <f t="array" ref="C1634">_xlfn.SWITCH(B1634,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634" s="1" t="s">
        <v>836</v>
      </c>
      <c r="E1634" s="1" t="s">
        <v>911</v>
      </c>
      <c r="F1634" s="44" t="s">
        <v>937</v>
      </c>
      <c r="G1634" s="79" t="s">
        <v>938</v>
      </c>
      <c r="H1634" s="17">
        <v>0</v>
      </c>
      <c r="I1634" s="18" t="s">
        <v>939</v>
      </c>
      <c r="J1634" s="132"/>
      <c r="K1634" s="1" t="str">
        <f t="shared" si="53"/>
        <v>Not Active</v>
      </c>
      <c r="L1634" s="132"/>
      <c r="M1634" s="1" t="str">
        <f t="shared" si="54"/>
        <v>https://www.healthcarevaluehub.org/affordability-snapshot/Alabama</v>
      </c>
    </row>
    <row r="1635" spans="1:13" ht="41.2" customHeight="1" thickBot="1" x14ac:dyDescent="0.6">
      <c r="A1635" s="12">
        <v>1634</v>
      </c>
      <c r="B1635" t="s">
        <v>28</v>
      </c>
      <c r="C1635" s="1" t="str" cm="1">
        <f t="array" ref="C1635">_xlfn.SWITCH(B1635,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635" s="1" t="s">
        <v>836</v>
      </c>
      <c r="E1635" s="1" t="s">
        <v>911</v>
      </c>
      <c r="F1635" s="44" t="s">
        <v>937</v>
      </c>
      <c r="G1635" s="79" t="s">
        <v>938</v>
      </c>
      <c r="H1635" s="17">
        <v>0</v>
      </c>
      <c r="I1635" s="18" t="s">
        <v>940</v>
      </c>
      <c r="J1635" s="68" t="s">
        <v>941</v>
      </c>
      <c r="K1635" s="1" t="str">
        <f t="shared" si="53"/>
        <v>Not Active</v>
      </c>
      <c r="L1635" s="132"/>
      <c r="M1635" s="1" t="str">
        <f t="shared" si="54"/>
        <v>https://www.healthcarevaluehub.org/affordability-snapshot/Alaska</v>
      </c>
    </row>
    <row r="1636" spans="1:13" ht="41.2" customHeight="1" thickBot="1" x14ac:dyDescent="0.6">
      <c r="A1636" s="12">
        <v>1635</v>
      </c>
      <c r="B1636" t="s">
        <v>29</v>
      </c>
      <c r="C1636" s="1" t="str" cm="1">
        <f t="array" ref="C1636">_xlfn.SWITCH(B1636,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636" s="1" t="s">
        <v>836</v>
      </c>
      <c r="E1636" s="1" t="s">
        <v>911</v>
      </c>
      <c r="F1636" s="44" t="s">
        <v>937</v>
      </c>
      <c r="G1636" s="79" t="s">
        <v>938</v>
      </c>
      <c r="H1636" s="17">
        <v>0</v>
      </c>
      <c r="I1636" s="18" t="s">
        <v>939</v>
      </c>
      <c r="J1636" s="132"/>
      <c r="K1636" s="1" t="str">
        <f t="shared" si="53"/>
        <v>Not Active</v>
      </c>
      <c r="L1636" s="132"/>
      <c r="M1636" s="1" t="str">
        <f t="shared" si="54"/>
        <v>https://www.healthcarevaluehub.org/affordability-snapshot/Arizona</v>
      </c>
    </row>
    <row r="1637" spans="1:13" ht="41.2" customHeight="1" thickBot="1" x14ac:dyDescent="0.6">
      <c r="A1637" s="12">
        <v>1636</v>
      </c>
      <c r="B1637" t="s">
        <v>30</v>
      </c>
      <c r="C1637" s="1" t="str" cm="1">
        <f t="array" ref="C1637">_xlfn.SWITCH(B1637,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637" s="1" t="s">
        <v>836</v>
      </c>
      <c r="E1637" s="1" t="s">
        <v>911</v>
      </c>
      <c r="F1637" s="44" t="s">
        <v>937</v>
      </c>
      <c r="G1637" s="79" t="s">
        <v>938</v>
      </c>
      <c r="H1637" s="17">
        <v>0</v>
      </c>
      <c r="I1637" s="18" t="s">
        <v>939</v>
      </c>
      <c r="J1637" s="132"/>
      <c r="K1637" s="1" t="str">
        <f t="shared" si="53"/>
        <v>Not Active</v>
      </c>
      <c r="L1637" s="132"/>
      <c r="M1637" s="1" t="str">
        <f t="shared" si="54"/>
        <v>https://www.healthcarevaluehub.org/affordability-snapshot/Arkansas</v>
      </c>
    </row>
    <row r="1638" spans="1:13" ht="41.2" customHeight="1" thickBot="1" x14ac:dyDescent="0.6">
      <c r="A1638" s="12">
        <v>1637</v>
      </c>
      <c r="B1638" t="s">
        <v>31</v>
      </c>
      <c r="C1638" s="1" t="str" cm="1">
        <f t="array" ref="C1638">_xlfn.SWITCH(B1638,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638" s="1" t="s">
        <v>836</v>
      </c>
      <c r="E1638" s="1" t="s">
        <v>911</v>
      </c>
      <c r="F1638" s="44" t="s">
        <v>937</v>
      </c>
      <c r="G1638" s="79" t="s">
        <v>938</v>
      </c>
      <c r="H1638" s="17">
        <v>0</v>
      </c>
      <c r="I1638" s="18" t="s">
        <v>939</v>
      </c>
      <c r="J1638" s="22"/>
      <c r="K1638" s="1" t="str">
        <f t="shared" si="53"/>
        <v>Not Active</v>
      </c>
      <c r="L1638" s="22"/>
      <c r="M1638" s="1" t="str">
        <f t="shared" si="54"/>
        <v>https://www.healthcarevaluehub.org/affordability-snapshot/California</v>
      </c>
    </row>
    <row r="1639" spans="1:13" ht="41.2" customHeight="1" thickBot="1" x14ac:dyDescent="0.6">
      <c r="A1639" s="12">
        <v>1638</v>
      </c>
      <c r="B1639" t="s">
        <v>32</v>
      </c>
      <c r="C1639" s="1" t="str" cm="1">
        <f t="array" ref="C1639">_xlfn.SWITCH(B1639,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639" s="1" t="s">
        <v>836</v>
      </c>
      <c r="E1639" s="1" t="s">
        <v>911</v>
      </c>
      <c r="F1639" s="44" t="s">
        <v>937</v>
      </c>
      <c r="G1639" s="79" t="s">
        <v>938</v>
      </c>
      <c r="H1639" s="73">
        <v>1</v>
      </c>
      <c r="I1639" s="18" t="s">
        <v>942</v>
      </c>
      <c r="J1639" s="22" t="s">
        <v>943</v>
      </c>
      <c r="K1639" s="1" t="str">
        <f t="shared" si="53"/>
        <v>Fully Active</v>
      </c>
      <c r="L1639" s="9" t="s">
        <v>944</v>
      </c>
      <c r="M1639" s="1" t="str">
        <f t="shared" si="54"/>
        <v>https://www.healthcarevaluehub.org/affordability-snapshot/Colorado</v>
      </c>
    </row>
    <row r="1640" spans="1:13" ht="41.2" customHeight="1" thickBot="1" x14ac:dyDescent="0.6">
      <c r="A1640" s="12">
        <v>1639</v>
      </c>
      <c r="B1640" t="s">
        <v>33</v>
      </c>
      <c r="C1640" s="1" t="str" cm="1">
        <f t="array" ref="C1640">_xlfn.SWITCH(B1640,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640" s="1" t="s">
        <v>836</v>
      </c>
      <c r="E1640" s="1" t="s">
        <v>911</v>
      </c>
      <c r="F1640" s="44" t="s">
        <v>937</v>
      </c>
      <c r="G1640" s="79" t="s">
        <v>938</v>
      </c>
      <c r="H1640" s="73">
        <v>1</v>
      </c>
      <c r="I1640" s="18" t="s">
        <v>942</v>
      </c>
      <c r="J1640" s="22" t="s">
        <v>945</v>
      </c>
      <c r="K1640" s="1" t="str">
        <f t="shared" si="53"/>
        <v>Fully Active</v>
      </c>
      <c r="L1640" s="22" t="s">
        <v>917</v>
      </c>
      <c r="M1640" s="1" t="str">
        <f t="shared" si="54"/>
        <v>https://www.healthcarevaluehub.org/affordability-snapshot/Connecticut</v>
      </c>
    </row>
    <row r="1641" spans="1:13" ht="41.2" customHeight="1" thickBot="1" x14ac:dyDescent="0.6">
      <c r="A1641" s="12">
        <v>1640</v>
      </c>
      <c r="B1641" t="s">
        <v>34</v>
      </c>
      <c r="C1641" s="1" t="str" cm="1">
        <f t="array" ref="C1641">_xlfn.SWITCH(B1641,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641" s="1" t="s">
        <v>836</v>
      </c>
      <c r="E1641" s="1" t="s">
        <v>911</v>
      </c>
      <c r="F1641" s="44" t="s">
        <v>937</v>
      </c>
      <c r="G1641" s="79" t="s">
        <v>938</v>
      </c>
      <c r="H1641" s="73">
        <v>0</v>
      </c>
      <c r="I1641" s="18" t="s">
        <v>939</v>
      </c>
      <c r="J1641" s="132"/>
      <c r="K1641" s="1" t="str">
        <f t="shared" si="53"/>
        <v>Not Active</v>
      </c>
      <c r="L1641" s="132"/>
      <c r="M1641" s="1" t="str">
        <f t="shared" si="54"/>
        <v>https://www.healthcarevaluehub.org/affordability-snapshot/Delaware</v>
      </c>
    </row>
    <row r="1642" spans="1:13" ht="41.2" customHeight="1" thickBot="1" x14ac:dyDescent="0.6">
      <c r="A1642" s="12">
        <v>1641</v>
      </c>
      <c r="B1642" t="s">
        <v>35</v>
      </c>
      <c r="C1642" s="1" t="str" cm="1">
        <f t="array" ref="C1642">_xlfn.SWITCH(B1642,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642" s="1" t="s">
        <v>836</v>
      </c>
      <c r="E1642" s="1" t="s">
        <v>911</v>
      </c>
      <c r="F1642" s="44" t="s">
        <v>937</v>
      </c>
      <c r="G1642" s="79" t="s">
        <v>938</v>
      </c>
      <c r="H1642" s="73">
        <v>0</v>
      </c>
      <c r="I1642" s="18" t="s">
        <v>939</v>
      </c>
      <c r="J1642" s="132"/>
      <c r="K1642" s="1" t="str">
        <f t="shared" si="53"/>
        <v>Not Active</v>
      </c>
      <c r="L1642" s="132"/>
      <c r="M1642" s="1" t="str">
        <f t="shared" si="54"/>
        <v>https://www.healthcarevaluehub.org/affordability-snapshot/District of Columbia</v>
      </c>
    </row>
    <row r="1643" spans="1:13" ht="41.2" customHeight="1" thickBot="1" x14ac:dyDescent="0.6">
      <c r="A1643" s="12">
        <v>1642</v>
      </c>
      <c r="B1643" t="s">
        <v>36</v>
      </c>
      <c r="C1643" s="1" t="str" cm="1">
        <f t="array" ref="C1643">_xlfn.SWITCH(B1643,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643" s="1" t="s">
        <v>836</v>
      </c>
      <c r="E1643" s="1" t="s">
        <v>911</v>
      </c>
      <c r="F1643" s="44" t="s">
        <v>937</v>
      </c>
      <c r="G1643" s="79" t="s">
        <v>938</v>
      </c>
      <c r="H1643" s="73">
        <v>0</v>
      </c>
      <c r="I1643" s="18" t="s">
        <v>939</v>
      </c>
      <c r="J1643" s="132"/>
      <c r="K1643" s="1" t="str">
        <f t="shared" si="53"/>
        <v>Not Active</v>
      </c>
      <c r="L1643" s="132"/>
      <c r="M1643" s="1" t="str">
        <f t="shared" si="54"/>
        <v>https://www.healthcarevaluehub.org/affordability-snapshot/Florida</v>
      </c>
    </row>
    <row r="1644" spans="1:13" ht="41.2" customHeight="1" thickBot="1" x14ac:dyDescent="0.6">
      <c r="A1644" s="12">
        <v>1643</v>
      </c>
      <c r="B1644" t="s">
        <v>37</v>
      </c>
      <c r="C1644" s="1" t="str" cm="1">
        <f t="array" ref="C1644">_xlfn.SWITCH(B1644,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644" s="1" t="s">
        <v>836</v>
      </c>
      <c r="E1644" s="1" t="s">
        <v>911</v>
      </c>
      <c r="F1644" s="44" t="s">
        <v>937</v>
      </c>
      <c r="G1644" s="79" t="s">
        <v>938</v>
      </c>
      <c r="H1644" s="73">
        <v>0</v>
      </c>
      <c r="I1644" s="18" t="s">
        <v>939</v>
      </c>
      <c r="J1644" s="132"/>
      <c r="K1644" s="1" t="str">
        <f t="shared" si="53"/>
        <v>Not Active</v>
      </c>
      <c r="L1644" s="132"/>
      <c r="M1644" s="1" t="str">
        <f t="shared" si="54"/>
        <v>https://www.healthcarevaluehub.org/affordability-snapshot/Georgia</v>
      </c>
    </row>
    <row r="1645" spans="1:13" ht="41.2" customHeight="1" thickBot="1" x14ac:dyDescent="0.6">
      <c r="A1645" s="12">
        <v>1644</v>
      </c>
      <c r="B1645" t="s">
        <v>38</v>
      </c>
      <c r="C1645" s="1" t="str" cm="1">
        <f t="array" ref="C1645">_xlfn.SWITCH(B1645,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645" s="1" t="s">
        <v>836</v>
      </c>
      <c r="E1645" s="1" t="s">
        <v>911</v>
      </c>
      <c r="F1645" s="44" t="s">
        <v>937</v>
      </c>
      <c r="G1645" s="79" t="s">
        <v>938</v>
      </c>
      <c r="H1645" s="73">
        <v>0</v>
      </c>
      <c r="I1645" s="18" t="s">
        <v>939</v>
      </c>
      <c r="J1645" s="132"/>
      <c r="K1645" s="1" t="str">
        <f t="shared" si="53"/>
        <v>Not Active</v>
      </c>
      <c r="L1645" s="132"/>
      <c r="M1645" s="1" t="str">
        <f t="shared" si="54"/>
        <v>https://www.healthcarevaluehub.org/affordability-snapshot/Hawaii</v>
      </c>
    </row>
    <row r="1646" spans="1:13" ht="41.2" customHeight="1" thickBot="1" x14ac:dyDescent="0.6">
      <c r="A1646" s="12">
        <v>1645</v>
      </c>
      <c r="B1646" t="s">
        <v>39</v>
      </c>
      <c r="C1646" s="1" t="str" cm="1">
        <f t="array" ref="C1646">_xlfn.SWITCH(B1646,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646" s="1" t="s">
        <v>836</v>
      </c>
      <c r="E1646" s="1" t="s">
        <v>911</v>
      </c>
      <c r="F1646" s="44" t="s">
        <v>937</v>
      </c>
      <c r="G1646" s="79" t="s">
        <v>938</v>
      </c>
      <c r="H1646" s="73">
        <v>0</v>
      </c>
      <c r="I1646" s="18" t="s">
        <v>939</v>
      </c>
      <c r="J1646" s="132"/>
      <c r="K1646" s="1" t="str">
        <f t="shared" si="53"/>
        <v>Not Active</v>
      </c>
      <c r="L1646" s="132"/>
      <c r="M1646" s="1" t="str">
        <f t="shared" si="54"/>
        <v>https://www.healthcarevaluehub.org/affordability-snapshot/Idaho</v>
      </c>
    </row>
    <row r="1647" spans="1:13" ht="41.2" customHeight="1" thickBot="1" x14ac:dyDescent="0.6">
      <c r="A1647" s="12">
        <v>1646</v>
      </c>
      <c r="B1647" t="s">
        <v>40</v>
      </c>
      <c r="C1647" s="1" t="str" cm="1">
        <f t="array" ref="C1647">_xlfn.SWITCH(B1647,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647" s="1" t="s">
        <v>836</v>
      </c>
      <c r="E1647" s="1" t="s">
        <v>911</v>
      </c>
      <c r="F1647" s="44" t="s">
        <v>937</v>
      </c>
      <c r="G1647" s="79" t="s">
        <v>938</v>
      </c>
      <c r="H1647" s="73">
        <v>0</v>
      </c>
      <c r="I1647" s="18" t="s">
        <v>939</v>
      </c>
      <c r="J1647" s="132"/>
      <c r="K1647" s="1" t="str">
        <f t="shared" si="53"/>
        <v>Not Active</v>
      </c>
      <c r="L1647" s="132"/>
      <c r="M1647" s="1" t="str">
        <f t="shared" si="54"/>
        <v>https://www.healthcarevaluehub.org/affordability-snapshot/Illinois</v>
      </c>
    </row>
    <row r="1648" spans="1:13" ht="41.2" customHeight="1" thickBot="1" x14ac:dyDescent="0.6">
      <c r="A1648" s="12">
        <v>1647</v>
      </c>
      <c r="B1648" t="s">
        <v>41</v>
      </c>
      <c r="C1648" s="1" t="str" cm="1">
        <f t="array" ref="C1648">_xlfn.SWITCH(B1648,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648" s="1" t="s">
        <v>836</v>
      </c>
      <c r="E1648" s="1" t="s">
        <v>911</v>
      </c>
      <c r="F1648" s="44" t="s">
        <v>937</v>
      </c>
      <c r="G1648" s="79" t="s">
        <v>938</v>
      </c>
      <c r="H1648" s="73">
        <v>1</v>
      </c>
      <c r="I1648" s="18" t="s">
        <v>942</v>
      </c>
      <c r="J1648" s="132" t="s">
        <v>946</v>
      </c>
      <c r="K1648" s="1" t="str">
        <f t="shared" si="53"/>
        <v>Fully Active</v>
      </c>
      <c r="L1648" s="132" t="s">
        <v>917</v>
      </c>
      <c r="M1648" s="1" t="str">
        <f t="shared" si="54"/>
        <v>https://www.healthcarevaluehub.org/affordability-snapshot/Indiana</v>
      </c>
    </row>
    <row r="1649" spans="1:13" ht="41.2" customHeight="1" thickBot="1" x14ac:dyDescent="0.6">
      <c r="A1649" s="12">
        <v>1648</v>
      </c>
      <c r="B1649" t="s">
        <v>44</v>
      </c>
      <c r="C1649" s="1" t="str" cm="1">
        <f t="array" ref="C1649">_xlfn.SWITCH(B1649,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649" s="1" t="s">
        <v>836</v>
      </c>
      <c r="E1649" s="1" t="s">
        <v>911</v>
      </c>
      <c r="F1649" s="44" t="s">
        <v>937</v>
      </c>
      <c r="G1649" s="79" t="s">
        <v>938</v>
      </c>
      <c r="H1649" s="73">
        <v>0</v>
      </c>
      <c r="I1649" s="18" t="s">
        <v>939</v>
      </c>
      <c r="J1649" s="132"/>
      <c r="K1649" s="1" t="str">
        <f t="shared" si="53"/>
        <v>Not Active</v>
      </c>
      <c r="L1649" s="132"/>
      <c r="M1649" s="1" t="str">
        <f t="shared" si="54"/>
        <v>https://www.healthcarevaluehub.org/affordability-snapshot/Iowa</v>
      </c>
    </row>
    <row r="1650" spans="1:13" ht="41.2" customHeight="1" thickBot="1" x14ac:dyDescent="0.6">
      <c r="A1650" s="12">
        <v>1649</v>
      </c>
      <c r="B1650" t="s">
        <v>46</v>
      </c>
      <c r="C1650" s="1" t="str" cm="1">
        <f t="array" ref="C1650">_xlfn.SWITCH(B1650,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650" s="1" t="s">
        <v>836</v>
      </c>
      <c r="E1650" s="1" t="s">
        <v>911</v>
      </c>
      <c r="F1650" s="44" t="s">
        <v>937</v>
      </c>
      <c r="G1650" s="79" t="s">
        <v>938</v>
      </c>
      <c r="H1650" s="73">
        <v>0</v>
      </c>
      <c r="I1650" s="18" t="s">
        <v>939</v>
      </c>
      <c r="J1650" s="132"/>
      <c r="K1650" s="1" t="str">
        <f t="shared" si="53"/>
        <v>Not Active</v>
      </c>
      <c r="L1650" s="132"/>
      <c r="M1650" s="1" t="str">
        <f t="shared" si="54"/>
        <v>https://www.healthcarevaluehub.org/affordability-snapshot/Kansas</v>
      </c>
    </row>
    <row r="1651" spans="1:13" ht="41.2" customHeight="1" thickBot="1" x14ac:dyDescent="0.6">
      <c r="A1651" s="12">
        <v>1650</v>
      </c>
      <c r="B1651" t="s">
        <v>47</v>
      </c>
      <c r="C1651" s="1" t="str" cm="1">
        <f t="array" ref="C1651">_xlfn.SWITCH(B1651,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651" s="1" t="s">
        <v>836</v>
      </c>
      <c r="E1651" s="1" t="s">
        <v>911</v>
      </c>
      <c r="F1651" s="44" t="s">
        <v>937</v>
      </c>
      <c r="G1651" s="79" t="s">
        <v>938</v>
      </c>
      <c r="H1651" s="73">
        <v>0</v>
      </c>
      <c r="I1651" s="18" t="s">
        <v>939</v>
      </c>
      <c r="J1651" s="132"/>
      <c r="K1651" s="1" t="str">
        <f t="shared" si="53"/>
        <v>Not Active</v>
      </c>
      <c r="L1651" s="132"/>
      <c r="M1651" s="1" t="str">
        <f t="shared" si="54"/>
        <v>https://www.healthcarevaluehub.org/affordability-snapshot/Kentucky</v>
      </c>
    </row>
    <row r="1652" spans="1:13" ht="41.2" customHeight="1" thickBot="1" x14ac:dyDescent="0.6">
      <c r="A1652" s="12">
        <v>1651</v>
      </c>
      <c r="B1652" t="s">
        <v>48</v>
      </c>
      <c r="C1652" s="1" t="str" cm="1">
        <f t="array" ref="C1652">_xlfn.SWITCH(B1652,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652" s="1" t="s">
        <v>836</v>
      </c>
      <c r="E1652" s="1" t="s">
        <v>911</v>
      </c>
      <c r="F1652" s="44" t="s">
        <v>937</v>
      </c>
      <c r="G1652" s="79" t="s">
        <v>938</v>
      </c>
      <c r="H1652" s="73">
        <v>0</v>
      </c>
      <c r="I1652" s="18" t="s">
        <v>939</v>
      </c>
      <c r="J1652" s="132"/>
      <c r="K1652" s="1" t="str">
        <f t="shared" si="53"/>
        <v>Not Active</v>
      </c>
      <c r="L1652" s="132"/>
      <c r="M1652" s="1" t="str">
        <f t="shared" si="54"/>
        <v>https://www.healthcarevaluehub.org/affordability-snapshot/Louisiana</v>
      </c>
    </row>
    <row r="1653" spans="1:13" ht="41.2" customHeight="1" thickBot="1" x14ac:dyDescent="0.6">
      <c r="A1653" s="12">
        <v>1652</v>
      </c>
      <c r="B1653" t="s">
        <v>49</v>
      </c>
      <c r="C1653" s="1" t="str" cm="1">
        <f t="array" ref="C1653">_xlfn.SWITCH(B1653,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653" s="1" t="s">
        <v>836</v>
      </c>
      <c r="E1653" s="1" t="s">
        <v>911</v>
      </c>
      <c r="F1653" s="44" t="s">
        <v>937</v>
      </c>
      <c r="G1653" s="79" t="s">
        <v>938</v>
      </c>
      <c r="H1653" s="73">
        <v>1</v>
      </c>
      <c r="I1653" s="18" t="s">
        <v>942</v>
      </c>
      <c r="J1653" s="132" t="s">
        <v>947</v>
      </c>
      <c r="K1653" s="1" t="str">
        <f t="shared" si="53"/>
        <v>Fully Active</v>
      </c>
      <c r="L1653" s="132" t="s">
        <v>948</v>
      </c>
      <c r="M1653" s="1" t="str">
        <f t="shared" si="54"/>
        <v>https://www.healthcarevaluehub.org/affordability-snapshot/Maine</v>
      </c>
    </row>
    <row r="1654" spans="1:13" ht="41.2" customHeight="1" thickBot="1" x14ac:dyDescent="0.6">
      <c r="A1654" s="12">
        <v>1653</v>
      </c>
      <c r="B1654" t="s">
        <v>50</v>
      </c>
      <c r="C1654" s="1" t="str" cm="1">
        <f t="array" ref="C1654">_xlfn.SWITCH(B1654,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654" s="1" t="s">
        <v>836</v>
      </c>
      <c r="E1654" s="1" t="s">
        <v>911</v>
      </c>
      <c r="F1654" s="44" t="s">
        <v>937</v>
      </c>
      <c r="G1654" s="79" t="s">
        <v>938</v>
      </c>
      <c r="H1654" s="73">
        <v>1</v>
      </c>
      <c r="I1654" s="18" t="s">
        <v>942</v>
      </c>
      <c r="J1654" s="132" t="s">
        <v>949</v>
      </c>
      <c r="K1654" s="1" t="str">
        <f t="shared" si="53"/>
        <v>Fully Active</v>
      </c>
      <c r="L1654" s="132" t="s">
        <v>917</v>
      </c>
      <c r="M1654" s="1" t="str">
        <f t="shared" si="54"/>
        <v>https://www.healthcarevaluehub.org/affordability-snapshot/Maryland</v>
      </c>
    </row>
    <row r="1655" spans="1:13" ht="41.2" customHeight="1" thickBot="1" x14ac:dyDescent="0.6">
      <c r="A1655" s="12">
        <v>1654</v>
      </c>
      <c r="B1655" t="s">
        <v>51</v>
      </c>
      <c r="C1655" s="1" t="str" cm="1">
        <f t="array" ref="C1655">_xlfn.SWITCH(B1655,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655" s="1" t="s">
        <v>836</v>
      </c>
      <c r="E1655" s="1" t="s">
        <v>911</v>
      </c>
      <c r="F1655" s="44" t="s">
        <v>937</v>
      </c>
      <c r="G1655" s="79" t="s">
        <v>938</v>
      </c>
      <c r="H1655" s="73">
        <v>0</v>
      </c>
      <c r="I1655" s="18" t="s">
        <v>939</v>
      </c>
      <c r="J1655" s="132"/>
      <c r="K1655" s="1" t="str">
        <f t="shared" si="53"/>
        <v>Not Active</v>
      </c>
      <c r="L1655" s="132"/>
      <c r="M1655" s="1" t="str">
        <f t="shared" si="54"/>
        <v>https://www.healthcarevaluehub.org/affordability-snapshot/Massachusetts</v>
      </c>
    </row>
    <row r="1656" spans="1:13" ht="41.2" customHeight="1" thickBot="1" x14ac:dyDescent="0.6">
      <c r="A1656" s="12">
        <v>1655</v>
      </c>
      <c r="B1656" t="s">
        <v>52</v>
      </c>
      <c r="C1656" s="1" t="str" cm="1">
        <f t="array" ref="C1656">_xlfn.SWITCH(B1656,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656" s="1" t="s">
        <v>836</v>
      </c>
      <c r="E1656" s="1" t="s">
        <v>911</v>
      </c>
      <c r="F1656" s="44" t="s">
        <v>937</v>
      </c>
      <c r="G1656" s="79" t="s">
        <v>938</v>
      </c>
      <c r="H1656" s="73">
        <v>0</v>
      </c>
      <c r="I1656" s="18" t="s">
        <v>939</v>
      </c>
      <c r="J1656" s="132"/>
      <c r="K1656" s="1" t="str">
        <f t="shared" si="53"/>
        <v>Not Active</v>
      </c>
      <c r="L1656" s="132"/>
      <c r="M1656" s="1" t="str">
        <f t="shared" si="54"/>
        <v>https://www.healthcarevaluehub.org/affordability-snapshot/Michigan</v>
      </c>
    </row>
    <row r="1657" spans="1:13" ht="41.2" customHeight="1" thickBot="1" x14ac:dyDescent="0.6">
      <c r="A1657" s="12">
        <v>1656</v>
      </c>
      <c r="B1657" t="s">
        <v>53</v>
      </c>
      <c r="C1657" s="1" t="str" cm="1">
        <f t="array" ref="C1657">_xlfn.SWITCH(B1657,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657" s="1" t="s">
        <v>836</v>
      </c>
      <c r="E1657" s="1" t="s">
        <v>911</v>
      </c>
      <c r="F1657" s="44" t="s">
        <v>937</v>
      </c>
      <c r="G1657" s="79" t="s">
        <v>938</v>
      </c>
      <c r="H1657" s="73">
        <v>0</v>
      </c>
      <c r="I1657" s="18" t="s">
        <v>939</v>
      </c>
      <c r="J1657" s="132"/>
      <c r="K1657" s="1" t="str">
        <f t="shared" si="53"/>
        <v>Not Active</v>
      </c>
      <c r="L1657" s="132"/>
      <c r="M1657" s="1" t="str">
        <f t="shared" si="54"/>
        <v>https://www.healthcarevaluehub.org/affordability-snapshot/Minnesota</v>
      </c>
    </row>
    <row r="1658" spans="1:13" ht="41.2" customHeight="1" thickBot="1" x14ac:dyDescent="0.6">
      <c r="A1658" s="12">
        <v>1657</v>
      </c>
      <c r="B1658" t="s">
        <v>54</v>
      </c>
      <c r="C1658" s="1" t="str" cm="1">
        <f t="array" ref="C1658">_xlfn.SWITCH(B1658,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658" s="1" t="s">
        <v>836</v>
      </c>
      <c r="E1658" s="1" t="s">
        <v>911</v>
      </c>
      <c r="F1658" s="44" t="s">
        <v>937</v>
      </c>
      <c r="G1658" s="79" t="s">
        <v>938</v>
      </c>
      <c r="H1658" s="73">
        <v>0</v>
      </c>
      <c r="I1658" s="18" t="s">
        <v>939</v>
      </c>
      <c r="J1658" s="132"/>
      <c r="K1658" s="1" t="str">
        <f t="shared" si="53"/>
        <v>Not Active</v>
      </c>
      <c r="L1658" s="132"/>
      <c r="M1658" s="1" t="str">
        <f t="shared" si="54"/>
        <v>https://www.healthcarevaluehub.org/affordability-snapshot/Mississippi</v>
      </c>
    </row>
    <row r="1659" spans="1:13" ht="41.2" customHeight="1" thickBot="1" x14ac:dyDescent="0.6">
      <c r="A1659" s="12">
        <v>1658</v>
      </c>
      <c r="B1659" t="s">
        <v>55</v>
      </c>
      <c r="C1659" s="1" t="str" cm="1">
        <f t="array" ref="C1659">_xlfn.SWITCH(B1659,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659" s="1" t="s">
        <v>836</v>
      </c>
      <c r="E1659" s="1" t="s">
        <v>911</v>
      </c>
      <c r="F1659" s="44" t="s">
        <v>937</v>
      </c>
      <c r="G1659" s="79" t="s">
        <v>938</v>
      </c>
      <c r="H1659" s="73">
        <v>0</v>
      </c>
      <c r="I1659" s="18" t="s">
        <v>939</v>
      </c>
      <c r="J1659" s="132"/>
      <c r="K1659" s="1" t="str">
        <f t="shared" si="53"/>
        <v>Not Active</v>
      </c>
      <c r="L1659" s="132"/>
      <c r="M1659" s="1" t="str">
        <f t="shared" si="54"/>
        <v>https://www.healthcarevaluehub.org/affordability-snapshot/Missouri</v>
      </c>
    </row>
    <row r="1660" spans="1:13" ht="41.2" customHeight="1" thickBot="1" x14ac:dyDescent="0.6">
      <c r="A1660" s="12">
        <v>1659</v>
      </c>
      <c r="B1660" t="s">
        <v>56</v>
      </c>
      <c r="C1660" s="1" t="str" cm="1">
        <f t="array" ref="C1660">_xlfn.SWITCH(B1660,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660" s="1" t="s">
        <v>836</v>
      </c>
      <c r="E1660" s="1" t="s">
        <v>911</v>
      </c>
      <c r="F1660" s="44" t="s">
        <v>937</v>
      </c>
      <c r="G1660" s="79" t="s">
        <v>938</v>
      </c>
      <c r="H1660" s="73">
        <v>0</v>
      </c>
      <c r="I1660" s="18" t="s">
        <v>939</v>
      </c>
      <c r="J1660" s="132"/>
      <c r="K1660" s="1" t="str">
        <f t="shared" si="53"/>
        <v>Not Active</v>
      </c>
      <c r="L1660" s="132"/>
      <c r="M1660" s="1" t="str">
        <f t="shared" si="54"/>
        <v>https://www.healthcarevaluehub.org/affordability-snapshot/Montana</v>
      </c>
    </row>
    <row r="1661" spans="1:13" ht="41.2" customHeight="1" thickBot="1" x14ac:dyDescent="0.6">
      <c r="A1661" s="12">
        <v>1660</v>
      </c>
      <c r="B1661" t="s">
        <v>57</v>
      </c>
      <c r="C1661" s="1" t="str" cm="1">
        <f t="array" ref="C1661">_xlfn.SWITCH(B1661,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661" s="1" t="s">
        <v>836</v>
      </c>
      <c r="E1661" s="1" t="s">
        <v>911</v>
      </c>
      <c r="F1661" s="44" t="s">
        <v>937</v>
      </c>
      <c r="G1661" s="79" t="s">
        <v>938</v>
      </c>
      <c r="H1661" s="73">
        <v>0</v>
      </c>
      <c r="I1661" s="18" t="s">
        <v>939</v>
      </c>
      <c r="J1661" s="132"/>
      <c r="K1661" s="1" t="str">
        <f t="shared" si="53"/>
        <v>Not Active</v>
      </c>
      <c r="L1661" s="132"/>
      <c r="M1661" s="1" t="str">
        <f t="shared" si="54"/>
        <v>https://www.healthcarevaluehub.org/affordability-snapshot/Nebraska</v>
      </c>
    </row>
    <row r="1662" spans="1:13" ht="41.2" customHeight="1" thickBot="1" x14ac:dyDescent="0.6">
      <c r="A1662" s="12">
        <v>1661</v>
      </c>
      <c r="B1662" t="s">
        <v>58</v>
      </c>
      <c r="C1662" s="1" t="str" cm="1">
        <f t="array" ref="C1662">_xlfn.SWITCH(B1662,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662" s="1" t="s">
        <v>836</v>
      </c>
      <c r="E1662" s="1" t="s">
        <v>911</v>
      </c>
      <c r="F1662" s="44" t="s">
        <v>937</v>
      </c>
      <c r="G1662" s="79" t="s">
        <v>938</v>
      </c>
      <c r="H1662" s="73">
        <v>0</v>
      </c>
      <c r="I1662" s="18" t="s">
        <v>939</v>
      </c>
      <c r="J1662" s="132"/>
      <c r="K1662" s="1" t="str">
        <f t="shared" si="53"/>
        <v>Not Active</v>
      </c>
      <c r="L1662" s="132"/>
      <c r="M1662" s="1" t="str">
        <f t="shared" si="54"/>
        <v>https://www.healthcarevaluehub.org/affordability-snapshot/Nevada</v>
      </c>
    </row>
    <row r="1663" spans="1:13" ht="41.2" customHeight="1" thickBot="1" x14ac:dyDescent="0.6">
      <c r="A1663" s="12">
        <v>1662</v>
      </c>
      <c r="B1663" t="s">
        <v>59</v>
      </c>
      <c r="C1663" s="1" t="str" cm="1">
        <f t="array" ref="C1663">_xlfn.SWITCH(B1663,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663" s="1" t="s">
        <v>836</v>
      </c>
      <c r="E1663" s="1" t="s">
        <v>911</v>
      </c>
      <c r="F1663" s="44" t="s">
        <v>937</v>
      </c>
      <c r="G1663" s="79" t="s">
        <v>938</v>
      </c>
      <c r="H1663" s="73">
        <v>0</v>
      </c>
      <c r="I1663" s="18" t="s">
        <v>939</v>
      </c>
      <c r="J1663" s="132"/>
      <c r="K1663" s="1" t="str">
        <f t="shared" si="53"/>
        <v>Not Active</v>
      </c>
      <c r="L1663" s="132"/>
      <c r="M1663" s="1" t="str">
        <f t="shared" si="54"/>
        <v>https://www.healthcarevaluehub.org/affordability-snapshot/New Hampshire</v>
      </c>
    </row>
    <row r="1664" spans="1:13" ht="41.2" customHeight="1" thickBot="1" x14ac:dyDescent="0.6">
      <c r="A1664" s="12">
        <v>1663</v>
      </c>
      <c r="B1664" t="s">
        <v>60</v>
      </c>
      <c r="C1664" s="1" t="str" cm="1">
        <f t="array" ref="C1664">_xlfn.SWITCH(B1664,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664" s="1" t="s">
        <v>836</v>
      </c>
      <c r="E1664" s="1" t="s">
        <v>911</v>
      </c>
      <c r="F1664" s="44" t="s">
        <v>937</v>
      </c>
      <c r="G1664" s="79" t="s">
        <v>938</v>
      </c>
      <c r="H1664" s="73">
        <v>0</v>
      </c>
      <c r="I1664" s="18" t="s">
        <v>939</v>
      </c>
      <c r="J1664" s="132"/>
      <c r="K1664" s="1" t="str">
        <f t="shared" si="53"/>
        <v>Not Active</v>
      </c>
      <c r="L1664" s="132"/>
      <c r="M1664" s="1" t="str">
        <f t="shared" si="54"/>
        <v>https://www.healthcarevaluehub.org/affordability-snapshot/New Jersey</v>
      </c>
    </row>
    <row r="1665" spans="1:13" ht="41.2" customHeight="1" thickBot="1" x14ac:dyDescent="0.6">
      <c r="A1665" s="12">
        <v>1664</v>
      </c>
      <c r="B1665" t="s">
        <v>61</v>
      </c>
      <c r="C1665" s="1" t="str" cm="1">
        <f t="array" ref="C1665">_xlfn.SWITCH(B1665,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665" s="1" t="s">
        <v>836</v>
      </c>
      <c r="E1665" s="1" t="s">
        <v>911</v>
      </c>
      <c r="F1665" s="44" t="s">
        <v>937</v>
      </c>
      <c r="G1665" s="79" t="s">
        <v>938</v>
      </c>
      <c r="H1665" s="73">
        <v>0</v>
      </c>
      <c r="I1665" s="18" t="s">
        <v>939</v>
      </c>
      <c r="J1665" s="132"/>
      <c r="K1665" s="1" t="str">
        <f t="shared" si="53"/>
        <v>Not Active</v>
      </c>
      <c r="L1665" s="132"/>
      <c r="M1665" s="1" t="str">
        <f t="shared" si="54"/>
        <v>https://www.healthcarevaluehub.org/affordability-snapshot/New Mexico</v>
      </c>
    </row>
    <row r="1666" spans="1:13" ht="41.2" customHeight="1" thickBot="1" x14ac:dyDescent="0.6">
      <c r="A1666" s="12">
        <v>1665</v>
      </c>
      <c r="B1666" t="s">
        <v>62</v>
      </c>
      <c r="C1666" s="1" t="str" cm="1">
        <f t="array" ref="C1666">_xlfn.SWITCH(B1666,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666" s="1" t="s">
        <v>836</v>
      </c>
      <c r="E1666" s="1" t="s">
        <v>911</v>
      </c>
      <c r="F1666" s="44" t="s">
        <v>937</v>
      </c>
      <c r="G1666" s="79" t="s">
        <v>938</v>
      </c>
      <c r="H1666" s="73">
        <v>0</v>
      </c>
      <c r="I1666" s="18" t="s">
        <v>939</v>
      </c>
      <c r="J1666" s="132"/>
      <c r="K1666" s="1" t="str">
        <f t="shared" si="53"/>
        <v>Not Active</v>
      </c>
      <c r="L1666" s="132"/>
      <c r="M1666" s="1" t="str">
        <f t="shared" si="54"/>
        <v>https://www.healthcarevaluehub.org/affordability-snapshot/New York</v>
      </c>
    </row>
    <row r="1667" spans="1:13" ht="41.2" customHeight="1" thickBot="1" x14ac:dyDescent="0.6">
      <c r="A1667" s="12">
        <v>1666</v>
      </c>
      <c r="B1667" t="s">
        <v>63</v>
      </c>
      <c r="C1667" s="1" t="str" cm="1">
        <f t="array" ref="C1667">_xlfn.SWITCH(B1667,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667" s="1" t="s">
        <v>836</v>
      </c>
      <c r="E1667" s="1" t="s">
        <v>911</v>
      </c>
      <c r="F1667" s="44" t="s">
        <v>937</v>
      </c>
      <c r="G1667" s="79" t="s">
        <v>938</v>
      </c>
      <c r="H1667" s="73">
        <v>0</v>
      </c>
      <c r="I1667" s="18" t="s">
        <v>939</v>
      </c>
      <c r="J1667" s="132"/>
      <c r="K1667" s="1" t="str">
        <f t="shared" ref="K1667:K1730" si="55">IF(H1667=1,"Fully Active",
IF(H1667=0.5,"Partially Implemented","Not Active"))</f>
        <v>Not Active</v>
      </c>
      <c r="L1667" s="132"/>
      <c r="M1667" s="1" t="str">
        <f t="shared" si="54"/>
        <v>https://www.healthcarevaluehub.org/affordability-snapshot/North Carolina</v>
      </c>
    </row>
    <row r="1668" spans="1:13" ht="41.2" customHeight="1" thickBot="1" x14ac:dyDescent="0.6">
      <c r="A1668" s="12">
        <v>1667</v>
      </c>
      <c r="B1668" t="s">
        <v>64</v>
      </c>
      <c r="C1668" s="1" t="str" cm="1">
        <f t="array" ref="C1668">_xlfn.SWITCH(B1668,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668" s="1" t="s">
        <v>836</v>
      </c>
      <c r="E1668" s="1" t="s">
        <v>911</v>
      </c>
      <c r="F1668" s="44" t="s">
        <v>937</v>
      </c>
      <c r="G1668" s="79" t="s">
        <v>938</v>
      </c>
      <c r="H1668" s="73">
        <v>0</v>
      </c>
      <c r="I1668" s="18" t="s">
        <v>939</v>
      </c>
      <c r="J1668" s="132"/>
      <c r="K1668" s="1" t="str">
        <f t="shared" si="55"/>
        <v>Not Active</v>
      </c>
      <c r="L1668" s="132"/>
      <c r="M1668" s="1" t="str">
        <f t="shared" si="54"/>
        <v>https://www.healthcarevaluehub.org/affordability-snapshot/North Dakota</v>
      </c>
    </row>
    <row r="1669" spans="1:13" ht="41.2" customHeight="1" thickBot="1" x14ac:dyDescent="0.6">
      <c r="A1669" s="12">
        <v>1668</v>
      </c>
      <c r="B1669" t="s">
        <v>65</v>
      </c>
      <c r="C1669" s="1" t="str" cm="1">
        <f t="array" ref="C1669">_xlfn.SWITCH(B1669,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669" s="1" t="s">
        <v>836</v>
      </c>
      <c r="E1669" s="1" t="s">
        <v>911</v>
      </c>
      <c r="F1669" s="44" t="s">
        <v>937</v>
      </c>
      <c r="G1669" s="79" t="s">
        <v>938</v>
      </c>
      <c r="H1669" s="73">
        <v>0</v>
      </c>
      <c r="I1669" s="18" t="s">
        <v>939</v>
      </c>
      <c r="J1669" s="132"/>
      <c r="K1669" s="1" t="str">
        <f t="shared" si="55"/>
        <v>Not Active</v>
      </c>
      <c r="L1669" s="132"/>
      <c r="M1669" s="1" t="str">
        <f t="shared" si="54"/>
        <v>https://www.healthcarevaluehub.org/affordability-snapshot/Ohio</v>
      </c>
    </row>
    <row r="1670" spans="1:13" ht="41.2" customHeight="1" thickBot="1" x14ac:dyDescent="0.6">
      <c r="A1670" s="12">
        <v>1669</v>
      </c>
      <c r="B1670" t="s">
        <v>66</v>
      </c>
      <c r="C1670" s="1" t="str" cm="1">
        <f t="array" ref="C1670">_xlfn.SWITCH(B1670,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670" s="1" t="s">
        <v>836</v>
      </c>
      <c r="E1670" s="1" t="s">
        <v>911</v>
      </c>
      <c r="F1670" s="44" t="s">
        <v>937</v>
      </c>
      <c r="G1670" s="79" t="s">
        <v>938</v>
      </c>
      <c r="H1670" s="73">
        <v>0</v>
      </c>
      <c r="I1670" s="18" t="s">
        <v>939</v>
      </c>
      <c r="J1670" s="132"/>
      <c r="K1670" s="1" t="str">
        <f t="shared" si="55"/>
        <v>Not Active</v>
      </c>
      <c r="L1670" s="132"/>
      <c r="M1670" s="1" t="str">
        <f t="shared" si="54"/>
        <v>https://www.healthcarevaluehub.org/affordability-snapshot/Oklahoma</v>
      </c>
    </row>
    <row r="1671" spans="1:13" ht="41.2" customHeight="1" thickBot="1" x14ac:dyDescent="0.6">
      <c r="A1671" s="12">
        <v>1670</v>
      </c>
      <c r="B1671" t="s">
        <v>69</v>
      </c>
      <c r="C1671" s="1" t="str" cm="1">
        <f t="array" ref="C1671">_xlfn.SWITCH(B1671,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671" s="1" t="s">
        <v>836</v>
      </c>
      <c r="E1671" s="1" t="s">
        <v>911</v>
      </c>
      <c r="F1671" s="44" t="s">
        <v>937</v>
      </c>
      <c r="G1671" s="79" t="s">
        <v>938</v>
      </c>
      <c r="H1671" s="73">
        <v>0</v>
      </c>
      <c r="I1671" s="18" t="s">
        <v>939</v>
      </c>
      <c r="J1671" s="132"/>
      <c r="K1671" s="1" t="str">
        <f t="shared" si="55"/>
        <v>Not Active</v>
      </c>
      <c r="L1671" s="132"/>
      <c r="M1671" s="1" t="str">
        <f t="shared" si="54"/>
        <v>https://www.healthcarevaluehub.org/affordability-snapshot/Oregon</v>
      </c>
    </row>
    <row r="1672" spans="1:13" ht="41.2" customHeight="1" thickBot="1" x14ac:dyDescent="0.6">
      <c r="A1672" s="12">
        <v>1671</v>
      </c>
      <c r="B1672" t="s">
        <v>70</v>
      </c>
      <c r="C1672" s="1" t="str" cm="1">
        <f t="array" ref="C1672">_xlfn.SWITCH(B1672,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672" s="1" t="s">
        <v>836</v>
      </c>
      <c r="E1672" s="1" t="s">
        <v>911</v>
      </c>
      <c r="F1672" s="44" t="s">
        <v>937</v>
      </c>
      <c r="G1672" s="79" t="s">
        <v>938</v>
      </c>
      <c r="H1672" s="73">
        <v>0</v>
      </c>
      <c r="I1672" s="18" t="s">
        <v>939</v>
      </c>
      <c r="J1672" s="132"/>
      <c r="K1672" s="1" t="str">
        <f t="shared" si="55"/>
        <v>Not Active</v>
      </c>
      <c r="L1672" s="132"/>
      <c r="M1672" s="1" t="str">
        <f t="shared" si="54"/>
        <v>https://www.healthcarevaluehub.org/affordability-snapshot/Pennsylvania</v>
      </c>
    </row>
    <row r="1673" spans="1:13" ht="41.2" customHeight="1" thickBot="1" x14ac:dyDescent="0.6">
      <c r="A1673" s="12">
        <v>1672</v>
      </c>
      <c r="B1673" t="s">
        <v>71</v>
      </c>
      <c r="C1673" s="1" t="str" cm="1">
        <f t="array" ref="C1673">_xlfn.SWITCH(B1673,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673" s="1" t="s">
        <v>836</v>
      </c>
      <c r="E1673" s="1" t="s">
        <v>911</v>
      </c>
      <c r="F1673" s="44" t="s">
        <v>937</v>
      </c>
      <c r="G1673" s="79" t="s">
        <v>938</v>
      </c>
      <c r="H1673" s="73">
        <v>0</v>
      </c>
      <c r="I1673" s="18" t="s">
        <v>939</v>
      </c>
      <c r="J1673" s="132"/>
      <c r="K1673" s="1" t="str">
        <f t="shared" si="55"/>
        <v>Not Active</v>
      </c>
      <c r="L1673" s="132"/>
      <c r="M1673" s="1" t="str">
        <f t="shared" si="54"/>
        <v>https://www.healthcarevaluehub.org/affordability-snapshot/Rhode Island</v>
      </c>
    </row>
    <row r="1674" spans="1:13" ht="41.2" customHeight="1" thickBot="1" x14ac:dyDescent="0.6">
      <c r="A1674" s="12">
        <v>1673</v>
      </c>
      <c r="B1674" t="s">
        <v>72</v>
      </c>
      <c r="C1674" s="1" t="str" cm="1">
        <f t="array" ref="C1674">_xlfn.SWITCH(B1674,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674" s="1" t="s">
        <v>836</v>
      </c>
      <c r="E1674" s="1" t="s">
        <v>911</v>
      </c>
      <c r="F1674" s="44" t="s">
        <v>937</v>
      </c>
      <c r="G1674" s="79" t="s">
        <v>938</v>
      </c>
      <c r="H1674" s="73">
        <v>0</v>
      </c>
      <c r="I1674" s="18" t="s">
        <v>939</v>
      </c>
      <c r="J1674" s="132"/>
      <c r="K1674" s="1" t="str">
        <f t="shared" si="55"/>
        <v>Not Active</v>
      </c>
      <c r="L1674" s="132"/>
      <c r="M1674" s="1" t="str">
        <f t="shared" si="54"/>
        <v>https://www.healthcarevaluehub.org/affordability-snapshot/South Carolina</v>
      </c>
    </row>
    <row r="1675" spans="1:13" ht="41.2" customHeight="1" thickBot="1" x14ac:dyDescent="0.6">
      <c r="A1675" s="12">
        <v>1674</v>
      </c>
      <c r="B1675" t="s">
        <v>73</v>
      </c>
      <c r="C1675" s="1" t="str" cm="1">
        <f t="array" ref="C1675">_xlfn.SWITCH(B1675,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675" s="1" t="s">
        <v>836</v>
      </c>
      <c r="E1675" s="1" t="s">
        <v>911</v>
      </c>
      <c r="F1675" s="44" t="s">
        <v>937</v>
      </c>
      <c r="G1675" s="79" t="s">
        <v>938</v>
      </c>
      <c r="H1675" s="73">
        <v>0</v>
      </c>
      <c r="I1675" s="18" t="s">
        <v>939</v>
      </c>
      <c r="J1675" s="132"/>
      <c r="K1675" s="1" t="str">
        <f t="shared" si="55"/>
        <v>Not Active</v>
      </c>
      <c r="L1675" s="132"/>
      <c r="M1675" s="1" t="str">
        <f t="shared" si="54"/>
        <v>https://www.healthcarevaluehub.org/affordability-snapshot/South Dakota</v>
      </c>
    </row>
    <row r="1676" spans="1:13" ht="41.2" customHeight="1" thickBot="1" x14ac:dyDescent="0.6">
      <c r="A1676" s="12">
        <v>1675</v>
      </c>
      <c r="B1676" t="s">
        <v>74</v>
      </c>
      <c r="C1676" s="1" t="str" cm="1">
        <f t="array" ref="C1676">_xlfn.SWITCH(B1676,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676" s="1" t="s">
        <v>836</v>
      </c>
      <c r="E1676" s="1" t="s">
        <v>911</v>
      </c>
      <c r="F1676" s="44" t="s">
        <v>937</v>
      </c>
      <c r="G1676" s="79" t="s">
        <v>938</v>
      </c>
      <c r="H1676" s="73">
        <v>0</v>
      </c>
      <c r="I1676" s="18" t="s">
        <v>939</v>
      </c>
      <c r="J1676" s="132"/>
      <c r="K1676" s="1" t="str">
        <f t="shared" si="55"/>
        <v>Not Active</v>
      </c>
      <c r="L1676" s="132"/>
      <c r="M1676" s="1" t="str">
        <f t="shared" si="54"/>
        <v>https://www.healthcarevaluehub.org/affordability-snapshot/Tennessee</v>
      </c>
    </row>
    <row r="1677" spans="1:13" ht="41.2" customHeight="1" thickBot="1" x14ac:dyDescent="0.6">
      <c r="A1677" s="12">
        <v>1676</v>
      </c>
      <c r="B1677" t="s">
        <v>77</v>
      </c>
      <c r="C1677" s="1" t="str" cm="1">
        <f t="array" ref="C1677">_xlfn.SWITCH(B1677,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677" s="1" t="s">
        <v>836</v>
      </c>
      <c r="E1677" s="1" t="s">
        <v>911</v>
      </c>
      <c r="F1677" s="44" t="s">
        <v>937</v>
      </c>
      <c r="G1677" s="79" t="s">
        <v>938</v>
      </c>
      <c r="H1677" s="73">
        <v>0</v>
      </c>
      <c r="I1677" s="18" t="s">
        <v>939</v>
      </c>
      <c r="J1677" s="132"/>
      <c r="K1677" s="1" t="str">
        <f t="shared" si="55"/>
        <v>Not Active</v>
      </c>
      <c r="L1677" s="132"/>
      <c r="M1677" s="1" t="str">
        <f t="shared" si="54"/>
        <v>https://www.healthcarevaluehub.org/affordability-snapshot/Texas</v>
      </c>
    </row>
    <row r="1678" spans="1:13" ht="41.2" customHeight="1" thickBot="1" x14ac:dyDescent="0.6">
      <c r="A1678" s="12">
        <v>1677</v>
      </c>
      <c r="B1678" t="s">
        <v>78</v>
      </c>
      <c r="C1678" s="1" t="str" cm="1">
        <f t="array" ref="C1678">_xlfn.SWITCH(B1678,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678" s="1" t="s">
        <v>836</v>
      </c>
      <c r="E1678" s="1" t="s">
        <v>911</v>
      </c>
      <c r="F1678" s="44" t="s">
        <v>937</v>
      </c>
      <c r="G1678" s="79" t="s">
        <v>938</v>
      </c>
      <c r="H1678" s="73">
        <v>0</v>
      </c>
      <c r="I1678" s="18" t="s">
        <v>939</v>
      </c>
      <c r="J1678" s="132"/>
      <c r="K1678" s="1" t="str">
        <f t="shared" si="55"/>
        <v>Not Active</v>
      </c>
      <c r="L1678" s="132"/>
      <c r="M1678" s="1" t="str">
        <f t="shared" si="54"/>
        <v>https://www.healthcarevaluehub.org/affordability-snapshot/Utah</v>
      </c>
    </row>
    <row r="1679" spans="1:13" ht="41.2" customHeight="1" thickBot="1" x14ac:dyDescent="0.6">
      <c r="A1679" s="12">
        <v>1678</v>
      </c>
      <c r="B1679" t="s">
        <v>79</v>
      </c>
      <c r="C1679" s="1" t="str" cm="1">
        <f t="array" ref="C1679">_xlfn.SWITCH(B1679,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679" s="1" t="s">
        <v>836</v>
      </c>
      <c r="E1679" s="1" t="s">
        <v>911</v>
      </c>
      <c r="F1679" s="44" t="s">
        <v>937</v>
      </c>
      <c r="G1679" s="79" t="s">
        <v>938</v>
      </c>
      <c r="H1679" s="73">
        <v>0</v>
      </c>
      <c r="I1679" s="18" t="s">
        <v>939</v>
      </c>
      <c r="J1679" s="132"/>
      <c r="K1679" s="1" t="str">
        <f t="shared" si="55"/>
        <v>Not Active</v>
      </c>
      <c r="L1679" s="132"/>
      <c r="M1679" s="1" t="str">
        <f t="shared" si="54"/>
        <v>https://www.healthcarevaluehub.org/affordability-snapshot/Vermont</v>
      </c>
    </row>
    <row r="1680" spans="1:13" ht="41.2" customHeight="1" thickBot="1" x14ac:dyDescent="0.6">
      <c r="A1680" s="12">
        <v>1679</v>
      </c>
      <c r="B1680" t="s">
        <v>80</v>
      </c>
      <c r="C1680" s="1" t="str" cm="1">
        <f t="array" ref="C1680">_xlfn.SWITCH(B1680,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680" s="1" t="s">
        <v>836</v>
      </c>
      <c r="E1680" s="1" t="s">
        <v>911</v>
      </c>
      <c r="F1680" s="44" t="s">
        <v>937</v>
      </c>
      <c r="G1680" s="79" t="s">
        <v>938</v>
      </c>
      <c r="H1680" s="73">
        <v>0</v>
      </c>
      <c r="I1680" s="18" t="s">
        <v>939</v>
      </c>
      <c r="J1680" s="132"/>
      <c r="K1680" s="1" t="str">
        <f t="shared" si="55"/>
        <v>Not Active</v>
      </c>
      <c r="L1680" s="132"/>
      <c r="M1680" s="1" t="str">
        <f t="shared" si="54"/>
        <v>https://www.healthcarevaluehub.org/affordability-snapshot/Virginia</v>
      </c>
    </row>
    <row r="1681" spans="1:13" ht="41.2" customHeight="1" thickBot="1" x14ac:dyDescent="0.6">
      <c r="A1681" s="12">
        <v>1680</v>
      </c>
      <c r="B1681" t="s">
        <v>81</v>
      </c>
      <c r="C1681" s="1" t="str" cm="1">
        <f t="array" ref="C1681">_xlfn.SWITCH(B1681,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681" s="1" t="s">
        <v>836</v>
      </c>
      <c r="E1681" s="1" t="s">
        <v>911</v>
      </c>
      <c r="F1681" s="44" t="s">
        <v>937</v>
      </c>
      <c r="G1681" s="79" t="s">
        <v>938</v>
      </c>
      <c r="H1681" s="73">
        <v>1</v>
      </c>
      <c r="I1681" s="18" t="s">
        <v>942</v>
      </c>
      <c r="J1681" s="132" t="s">
        <v>950</v>
      </c>
      <c r="K1681" s="1" t="str">
        <f t="shared" si="55"/>
        <v>Fully Active</v>
      </c>
      <c r="L1681" s="132" t="s">
        <v>929</v>
      </c>
      <c r="M1681" s="1" t="str">
        <f t="shared" si="54"/>
        <v>https://www.healthcarevaluehub.org/affordability-snapshot/Washington</v>
      </c>
    </row>
    <row r="1682" spans="1:13" ht="41.2" customHeight="1" thickBot="1" x14ac:dyDescent="0.6">
      <c r="A1682" s="12">
        <v>1681</v>
      </c>
      <c r="B1682" t="s">
        <v>82</v>
      </c>
      <c r="C1682" s="1" t="str" cm="1">
        <f t="array" ref="C1682">_xlfn.SWITCH(B1682,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682" s="1" t="s">
        <v>836</v>
      </c>
      <c r="E1682" s="1" t="s">
        <v>911</v>
      </c>
      <c r="F1682" s="44" t="s">
        <v>937</v>
      </c>
      <c r="G1682" s="79" t="s">
        <v>938</v>
      </c>
      <c r="H1682" s="73">
        <v>0</v>
      </c>
      <c r="I1682" s="18" t="s">
        <v>939</v>
      </c>
      <c r="J1682" s="132"/>
      <c r="K1682" s="1" t="str">
        <f t="shared" si="55"/>
        <v>Not Active</v>
      </c>
      <c r="L1682" s="132"/>
      <c r="M1682" s="1" t="str">
        <f t="shared" si="54"/>
        <v>https://www.healthcarevaluehub.org/affordability-snapshot/West Virginia</v>
      </c>
    </row>
    <row r="1683" spans="1:13" ht="41.2" customHeight="1" thickBot="1" x14ac:dyDescent="0.6">
      <c r="A1683" s="12">
        <v>1682</v>
      </c>
      <c r="B1683" t="s">
        <v>83</v>
      </c>
      <c r="C1683" s="1" t="str" cm="1">
        <f t="array" ref="C1683">_xlfn.SWITCH(B1683,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683" s="1" t="s">
        <v>836</v>
      </c>
      <c r="E1683" s="1" t="s">
        <v>911</v>
      </c>
      <c r="F1683" s="44" t="s">
        <v>937</v>
      </c>
      <c r="G1683" s="79" t="s">
        <v>938</v>
      </c>
      <c r="H1683" s="73">
        <v>0</v>
      </c>
      <c r="I1683" s="18" t="s">
        <v>939</v>
      </c>
      <c r="J1683" s="132"/>
      <c r="K1683" s="1" t="str">
        <f t="shared" si="55"/>
        <v>Not Active</v>
      </c>
      <c r="L1683" s="132"/>
      <c r="M1683" s="1" t="str">
        <f t="shared" si="54"/>
        <v>https://www.healthcarevaluehub.org/affordability-snapshot/Wisconsin</v>
      </c>
    </row>
    <row r="1684" spans="1:13" ht="41.2" customHeight="1" thickBot="1" x14ac:dyDescent="0.6">
      <c r="A1684" s="12">
        <v>1683</v>
      </c>
      <c r="B1684" t="s">
        <v>84</v>
      </c>
      <c r="C1684" s="1" t="str" cm="1">
        <f t="array" ref="C1684">_xlfn.SWITCH(B1684,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684" s="1" t="s">
        <v>836</v>
      </c>
      <c r="E1684" s="1" t="s">
        <v>911</v>
      </c>
      <c r="F1684" s="44" t="s">
        <v>937</v>
      </c>
      <c r="G1684" s="79" t="s">
        <v>938</v>
      </c>
      <c r="H1684" s="73">
        <v>0</v>
      </c>
      <c r="I1684" s="18" t="s">
        <v>939</v>
      </c>
      <c r="J1684" s="134"/>
      <c r="K1684" s="1" t="str">
        <f t="shared" si="55"/>
        <v>Not Active</v>
      </c>
      <c r="L1684" s="134"/>
      <c r="M1684" s="1" t="str">
        <f t="shared" si="54"/>
        <v>https://www.healthcarevaluehub.org/affordability-snapshot/Wyoming</v>
      </c>
    </row>
    <row r="1685" spans="1:13" ht="41.2" customHeight="1" thickBot="1" x14ac:dyDescent="0.6">
      <c r="A1685" s="12">
        <v>1684</v>
      </c>
      <c r="B1685" t="s">
        <v>21</v>
      </c>
      <c r="C1685" s="1" t="str" cm="1">
        <f t="array" ref="C1685">_xlfn.SWITCH(B1685,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685" s="1" t="s">
        <v>836</v>
      </c>
      <c r="E1685" s="1" t="s">
        <v>951</v>
      </c>
      <c r="F1685" s="46" t="s">
        <v>952</v>
      </c>
      <c r="G1685" s="67" t="s">
        <v>953</v>
      </c>
      <c r="H1685" s="135">
        <v>0</v>
      </c>
      <c r="I1685" s="136" t="s">
        <v>954</v>
      </c>
      <c r="J1685" s="93"/>
      <c r="K1685" s="1" t="str">
        <f t="shared" si="55"/>
        <v>Not Active</v>
      </c>
      <c r="L1685" s="137" t="s">
        <v>955</v>
      </c>
      <c r="M1685" s="1" t="str">
        <f t="shared" ref="M1685:M1748" si="56">"https://www.healthcarevaluehub.org/affordability-snapshot/"&amp;B1685</f>
        <v>https://www.healthcarevaluehub.org/affordability-snapshot/Alabama</v>
      </c>
    </row>
    <row r="1686" spans="1:13" ht="41.2" customHeight="1" thickBot="1" x14ac:dyDescent="0.6">
      <c r="A1686" s="12">
        <v>1685</v>
      </c>
      <c r="B1686" t="s">
        <v>28</v>
      </c>
      <c r="C1686" s="1" t="str" cm="1">
        <f t="array" ref="C1686">_xlfn.SWITCH(B1686,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686" s="1" t="s">
        <v>836</v>
      </c>
      <c r="E1686" s="1" t="s">
        <v>951</v>
      </c>
      <c r="F1686" s="46" t="s">
        <v>952</v>
      </c>
      <c r="G1686" s="67" t="s">
        <v>953</v>
      </c>
      <c r="H1686" s="138">
        <v>1</v>
      </c>
      <c r="I1686" s="136" t="s">
        <v>956</v>
      </c>
      <c r="J1686" s="97" t="s">
        <v>957</v>
      </c>
      <c r="K1686" s="1" t="str">
        <f t="shared" si="55"/>
        <v>Fully Active</v>
      </c>
      <c r="L1686" s="139" t="s">
        <v>958</v>
      </c>
      <c r="M1686" s="1" t="str">
        <f t="shared" si="56"/>
        <v>https://www.healthcarevaluehub.org/affordability-snapshot/Alaska</v>
      </c>
    </row>
    <row r="1687" spans="1:13" ht="41.2" customHeight="1" thickBot="1" x14ac:dyDescent="0.6">
      <c r="A1687" s="12">
        <v>1686</v>
      </c>
      <c r="B1687" t="s">
        <v>29</v>
      </c>
      <c r="C1687" s="1" t="str" cm="1">
        <f t="array" ref="C1687">_xlfn.SWITCH(B1687,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687" s="1" t="s">
        <v>836</v>
      </c>
      <c r="E1687" s="1" t="s">
        <v>951</v>
      </c>
      <c r="F1687" s="46" t="s">
        <v>952</v>
      </c>
      <c r="G1687" s="67" t="s">
        <v>953</v>
      </c>
      <c r="H1687" s="138">
        <v>0</v>
      </c>
      <c r="I1687" s="136" t="s">
        <v>954</v>
      </c>
      <c r="J1687" s="97"/>
      <c r="K1687" s="1" t="str">
        <f t="shared" si="55"/>
        <v>Not Active</v>
      </c>
      <c r="L1687" s="139" t="s">
        <v>955</v>
      </c>
      <c r="M1687" s="1" t="str">
        <f t="shared" si="56"/>
        <v>https://www.healthcarevaluehub.org/affordability-snapshot/Arizona</v>
      </c>
    </row>
    <row r="1688" spans="1:13" ht="41.2" customHeight="1" thickBot="1" x14ac:dyDescent="0.6">
      <c r="A1688" s="12">
        <v>1687</v>
      </c>
      <c r="B1688" t="s">
        <v>30</v>
      </c>
      <c r="C1688" s="1" t="str" cm="1">
        <f t="array" ref="C1688">_xlfn.SWITCH(B1688,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688" s="1" t="s">
        <v>836</v>
      </c>
      <c r="E1688" s="1" t="s">
        <v>951</v>
      </c>
      <c r="F1688" s="46" t="s">
        <v>952</v>
      </c>
      <c r="G1688" s="67" t="s">
        <v>953</v>
      </c>
      <c r="H1688" s="138">
        <v>1</v>
      </c>
      <c r="I1688" s="136" t="s">
        <v>956</v>
      </c>
      <c r="J1688" s="97" t="s">
        <v>959</v>
      </c>
      <c r="K1688" s="1" t="str">
        <f t="shared" si="55"/>
        <v>Fully Active</v>
      </c>
      <c r="L1688" s="139" t="s">
        <v>960</v>
      </c>
      <c r="M1688" s="1" t="str">
        <f t="shared" si="56"/>
        <v>https://www.healthcarevaluehub.org/affordability-snapshot/Arkansas</v>
      </c>
    </row>
    <row r="1689" spans="1:13" ht="41.2" customHeight="1" thickBot="1" x14ac:dyDescent="0.6">
      <c r="A1689" s="12">
        <v>1688</v>
      </c>
      <c r="B1689" t="s">
        <v>31</v>
      </c>
      <c r="C1689" s="1" t="str" cm="1">
        <f t="array" ref="C1689">_xlfn.SWITCH(B1689,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689" s="1" t="s">
        <v>836</v>
      </c>
      <c r="E1689" s="1" t="s">
        <v>951</v>
      </c>
      <c r="F1689" s="46" t="s">
        <v>952</v>
      </c>
      <c r="G1689" s="67" t="s">
        <v>953</v>
      </c>
      <c r="H1689" s="138">
        <v>0</v>
      </c>
      <c r="I1689" s="136" t="s">
        <v>954</v>
      </c>
      <c r="J1689" s="97" t="s">
        <v>961</v>
      </c>
      <c r="K1689" s="1" t="str">
        <f t="shared" si="55"/>
        <v>Not Active</v>
      </c>
      <c r="L1689" s="139" t="s">
        <v>962</v>
      </c>
      <c r="M1689" s="1" t="str">
        <f t="shared" si="56"/>
        <v>https://www.healthcarevaluehub.org/affordability-snapshot/California</v>
      </c>
    </row>
    <row r="1690" spans="1:13" ht="41.2" customHeight="1" thickBot="1" x14ac:dyDescent="0.6">
      <c r="A1690" s="12">
        <v>1689</v>
      </c>
      <c r="B1690" t="s">
        <v>32</v>
      </c>
      <c r="C1690" s="1" t="str" cm="1">
        <f t="array" ref="C1690">_xlfn.SWITCH(B1690,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690" s="1" t="s">
        <v>836</v>
      </c>
      <c r="E1690" s="1" t="s">
        <v>951</v>
      </c>
      <c r="F1690" s="46" t="s">
        <v>952</v>
      </c>
      <c r="G1690" s="67" t="s">
        <v>953</v>
      </c>
      <c r="H1690" s="138">
        <v>0</v>
      </c>
      <c r="I1690" s="136" t="s">
        <v>954</v>
      </c>
      <c r="J1690" s="97"/>
      <c r="K1690" s="1" t="str">
        <f t="shared" si="55"/>
        <v>Not Active</v>
      </c>
      <c r="L1690" s="139" t="s">
        <v>955</v>
      </c>
      <c r="M1690" s="1" t="str">
        <f t="shared" si="56"/>
        <v>https://www.healthcarevaluehub.org/affordability-snapshot/Colorado</v>
      </c>
    </row>
    <row r="1691" spans="1:13" ht="41.2" customHeight="1" thickBot="1" x14ac:dyDescent="0.6">
      <c r="A1691" s="12">
        <v>1690</v>
      </c>
      <c r="B1691" t="s">
        <v>33</v>
      </c>
      <c r="C1691" s="1" t="str" cm="1">
        <f t="array" ref="C1691">_xlfn.SWITCH(B1691,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691" s="1" t="s">
        <v>836</v>
      </c>
      <c r="E1691" s="1" t="s">
        <v>951</v>
      </c>
      <c r="F1691" s="46" t="s">
        <v>952</v>
      </c>
      <c r="G1691" s="67" t="s">
        <v>953</v>
      </c>
      <c r="H1691" s="138">
        <v>1</v>
      </c>
      <c r="I1691" s="136" t="s">
        <v>956</v>
      </c>
      <c r="J1691" s="97" t="s">
        <v>963</v>
      </c>
      <c r="K1691" s="1" t="str">
        <f t="shared" si="55"/>
        <v>Fully Active</v>
      </c>
      <c r="L1691" s="139" t="s">
        <v>964</v>
      </c>
      <c r="M1691" s="1" t="str">
        <f t="shared" si="56"/>
        <v>https://www.healthcarevaluehub.org/affordability-snapshot/Connecticut</v>
      </c>
    </row>
    <row r="1692" spans="1:13" ht="41.2" customHeight="1" thickBot="1" x14ac:dyDescent="0.6">
      <c r="A1692" s="12">
        <v>1691</v>
      </c>
      <c r="B1692" t="s">
        <v>34</v>
      </c>
      <c r="C1692" s="1" t="str" cm="1">
        <f t="array" ref="C1692">_xlfn.SWITCH(B1692,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692" s="1" t="s">
        <v>836</v>
      </c>
      <c r="E1692" s="1" t="s">
        <v>951</v>
      </c>
      <c r="F1692" s="46" t="s">
        <v>952</v>
      </c>
      <c r="G1692" s="67" t="s">
        <v>953</v>
      </c>
      <c r="H1692" s="138">
        <v>0</v>
      </c>
      <c r="I1692" s="136" t="s">
        <v>954</v>
      </c>
      <c r="J1692" s="97"/>
      <c r="K1692" s="1" t="str">
        <f t="shared" si="55"/>
        <v>Not Active</v>
      </c>
      <c r="L1692" s="139" t="s">
        <v>955</v>
      </c>
      <c r="M1692" s="1" t="str">
        <f t="shared" si="56"/>
        <v>https://www.healthcarevaluehub.org/affordability-snapshot/Delaware</v>
      </c>
    </row>
    <row r="1693" spans="1:13" ht="41.2" customHeight="1" thickBot="1" x14ac:dyDescent="0.6">
      <c r="A1693" s="12">
        <v>1692</v>
      </c>
      <c r="B1693" t="s">
        <v>35</v>
      </c>
      <c r="C1693" s="1" t="str" cm="1">
        <f t="array" ref="C1693">_xlfn.SWITCH(B1693,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693" s="1" t="s">
        <v>836</v>
      </c>
      <c r="E1693" s="1" t="s">
        <v>951</v>
      </c>
      <c r="F1693" s="46" t="s">
        <v>952</v>
      </c>
      <c r="G1693" s="67" t="s">
        <v>953</v>
      </c>
      <c r="H1693" s="138">
        <v>0</v>
      </c>
      <c r="I1693" s="136" t="s">
        <v>954</v>
      </c>
      <c r="J1693" s="97"/>
      <c r="K1693" s="1" t="str">
        <f t="shared" si="55"/>
        <v>Not Active</v>
      </c>
      <c r="L1693" s="139" t="s">
        <v>955</v>
      </c>
      <c r="M1693" s="1" t="str">
        <f t="shared" si="56"/>
        <v>https://www.healthcarevaluehub.org/affordability-snapshot/District of Columbia</v>
      </c>
    </row>
    <row r="1694" spans="1:13" ht="41.2" customHeight="1" thickBot="1" x14ac:dyDescent="0.6">
      <c r="A1694" s="12">
        <v>1693</v>
      </c>
      <c r="B1694" t="s">
        <v>36</v>
      </c>
      <c r="C1694" s="1" t="str" cm="1">
        <f t="array" ref="C1694">_xlfn.SWITCH(B1694,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694" s="1" t="s">
        <v>836</v>
      </c>
      <c r="E1694" s="1" t="s">
        <v>951</v>
      </c>
      <c r="F1694" s="46" t="s">
        <v>952</v>
      </c>
      <c r="G1694" s="67" t="s">
        <v>953</v>
      </c>
      <c r="H1694" s="138">
        <v>0</v>
      </c>
      <c r="I1694" s="136" t="s">
        <v>954</v>
      </c>
      <c r="J1694" s="97"/>
      <c r="K1694" s="1" t="str">
        <f t="shared" si="55"/>
        <v>Not Active</v>
      </c>
      <c r="L1694" s="139" t="s">
        <v>955</v>
      </c>
      <c r="M1694" s="1" t="str">
        <f t="shared" si="56"/>
        <v>https://www.healthcarevaluehub.org/affordability-snapshot/Florida</v>
      </c>
    </row>
    <row r="1695" spans="1:13" ht="41.2" customHeight="1" thickBot="1" x14ac:dyDescent="0.6">
      <c r="A1695" s="12">
        <v>1694</v>
      </c>
      <c r="B1695" t="s">
        <v>37</v>
      </c>
      <c r="C1695" s="1" t="str" cm="1">
        <f t="array" ref="C1695">_xlfn.SWITCH(B1695,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695" s="1" t="s">
        <v>836</v>
      </c>
      <c r="E1695" s="1" t="s">
        <v>951</v>
      </c>
      <c r="F1695" s="46" t="s">
        <v>952</v>
      </c>
      <c r="G1695" s="67" t="s">
        <v>953</v>
      </c>
      <c r="H1695" s="138">
        <v>1</v>
      </c>
      <c r="I1695" s="136" t="s">
        <v>956</v>
      </c>
      <c r="J1695" s="97" t="s">
        <v>965</v>
      </c>
      <c r="K1695" s="1" t="str">
        <f t="shared" si="55"/>
        <v>Fully Active</v>
      </c>
      <c r="L1695" s="139" t="s">
        <v>966</v>
      </c>
      <c r="M1695" s="1" t="str">
        <f t="shared" si="56"/>
        <v>https://www.healthcarevaluehub.org/affordability-snapshot/Georgia</v>
      </c>
    </row>
    <row r="1696" spans="1:13" ht="41.2" customHeight="1" thickBot="1" x14ac:dyDescent="0.6">
      <c r="A1696" s="12">
        <v>1695</v>
      </c>
      <c r="B1696" t="s">
        <v>38</v>
      </c>
      <c r="C1696" s="1" t="str" cm="1">
        <f t="array" ref="C1696">_xlfn.SWITCH(B1696,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696" s="1" t="s">
        <v>836</v>
      </c>
      <c r="E1696" s="1" t="s">
        <v>951</v>
      </c>
      <c r="F1696" s="46" t="s">
        <v>952</v>
      </c>
      <c r="G1696" s="67" t="s">
        <v>953</v>
      </c>
      <c r="H1696" s="138">
        <v>0</v>
      </c>
      <c r="I1696" s="136" t="s">
        <v>954</v>
      </c>
      <c r="J1696" s="97"/>
      <c r="K1696" s="1" t="str">
        <f t="shared" si="55"/>
        <v>Not Active</v>
      </c>
      <c r="L1696" s="139" t="s">
        <v>955</v>
      </c>
      <c r="M1696" s="1" t="str">
        <f t="shared" si="56"/>
        <v>https://www.healthcarevaluehub.org/affordability-snapshot/Hawaii</v>
      </c>
    </row>
    <row r="1697" spans="1:13" ht="41.2" customHeight="1" thickBot="1" x14ac:dyDescent="0.6">
      <c r="A1697" s="12">
        <v>1696</v>
      </c>
      <c r="B1697" t="s">
        <v>39</v>
      </c>
      <c r="C1697" s="1" t="str" cm="1">
        <f t="array" ref="C1697">_xlfn.SWITCH(B1697,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697" s="1" t="s">
        <v>836</v>
      </c>
      <c r="E1697" s="1" t="s">
        <v>951</v>
      </c>
      <c r="F1697" s="46" t="s">
        <v>952</v>
      </c>
      <c r="G1697" s="67" t="s">
        <v>953</v>
      </c>
      <c r="H1697" s="138">
        <v>1</v>
      </c>
      <c r="I1697" s="136" t="s">
        <v>956</v>
      </c>
      <c r="J1697" s="97" t="s">
        <v>967</v>
      </c>
      <c r="K1697" s="1" t="str">
        <f t="shared" si="55"/>
        <v>Fully Active</v>
      </c>
      <c r="L1697" s="139" t="s">
        <v>968</v>
      </c>
      <c r="M1697" s="1" t="str">
        <f t="shared" si="56"/>
        <v>https://www.healthcarevaluehub.org/affordability-snapshot/Idaho</v>
      </c>
    </row>
    <row r="1698" spans="1:13" ht="41.2" customHeight="1" thickBot="1" x14ac:dyDescent="0.6">
      <c r="A1698" s="12">
        <v>1697</v>
      </c>
      <c r="B1698" t="s">
        <v>40</v>
      </c>
      <c r="C1698" s="1" t="str" cm="1">
        <f t="array" ref="C1698">_xlfn.SWITCH(B1698,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698" s="1" t="s">
        <v>836</v>
      </c>
      <c r="E1698" s="1" t="s">
        <v>951</v>
      </c>
      <c r="F1698" s="46" t="s">
        <v>952</v>
      </c>
      <c r="G1698" s="67" t="s">
        <v>953</v>
      </c>
      <c r="H1698" s="138">
        <v>0</v>
      </c>
      <c r="I1698" s="136" t="s">
        <v>954</v>
      </c>
      <c r="J1698" s="97"/>
      <c r="K1698" s="1" t="str">
        <f t="shared" si="55"/>
        <v>Not Active</v>
      </c>
      <c r="L1698" s="139" t="s">
        <v>955</v>
      </c>
      <c r="M1698" s="1" t="str">
        <f t="shared" si="56"/>
        <v>https://www.healthcarevaluehub.org/affordability-snapshot/Illinois</v>
      </c>
    </row>
    <row r="1699" spans="1:13" ht="41.2" customHeight="1" thickBot="1" x14ac:dyDescent="0.6">
      <c r="A1699" s="12">
        <v>1698</v>
      </c>
      <c r="B1699" t="s">
        <v>41</v>
      </c>
      <c r="C1699" s="1" t="str" cm="1">
        <f t="array" ref="C1699">_xlfn.SWITCH(B1699,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699" s="1" t="s">
        <v>836</v>
      </c>
      <c r="E1699" s="1" t="s">
        <v>951</v>
      </c>
      <c r="F1699" s="46" t="s">
        <v>952</v>
      </c>
      <c r="G1699" s="67" t="s">
        <v>953</v>
      </c>
      <c r="H1699" s="138">
        <v>1</v>
      </c>
      <c r="I1699" s="136" t="s">
        <v>956</v>
      </c>
      <c r="J1699" s="97" t="s">
        <v>969</v>
      </c>
      <c r="K1699" s="1" t="str">
        <f t="shared" si="55"/>
        <v>Fully Active</v>
      </c>
      <c r="L1699" s="139" t="s">
        <v>970</v>
      </c>
      <c r="M1699" s="1" t="str">
        <f t="shared" si="56"/>
        <v>https://www.healthcarevaluehub.org/affordability-snapshot/Indiana</v>
      </c>
    </row>
    <row r="1700" spans="1:13" ht="41.2" customHeight="1" thickBot="1" x14ac:dyDescent="0.6">
      <c r="A1700" s="12">
        <v>1699</v>
      </c>
      <c r="B1700" t="s">
        <v>44</v>
      </c>
      <c r="C1700" s="1" t="str" cm="1">
        <f t="array" ref="C1700">_xlfn.SWITCH(B1700,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700" s="1" t="s">
        <v>836</v>
      </c>
      <c r="E1700" s="1" t="s">
        <v>951</v>
      </c>
      <c r="F1700" s="46" t="s">
        <v>952</v>
      </c>
      <c r="G1700" s="67" t="s">
        <v>953</v>
      </c>
      <c r="H1700" s="138">
        <v>0</v>
      </c>
      <c r="I1700" s="136" t="s">
        <v>954</v>
      </c>
      <c r="J1700" s="97"/>
      <c r="K1700" s="1" t="str">
        <f t="shared" si="55"/>
        <v>Not Active</v>
      </c>
      <c r="L1700" s="139" t="s">
        <v>955</v>
      </c>
      <c r="M1700" s="1" t="str">
        <f t="shared" si="56"/>
        <v>https://www.healthcarevaluehub.org/affordability-snapshot/Iowa</v>
      </c>
    </row>
    <row r="1701" spans="1:13" ht="41.2" customHeight="1" thickBot="1" x14ac:dyDescent="0.6">
      <c r="A1701" s="12">
        <v>1700</v>
      </c>
      <c r="B1701" t="s">
        <v>46</v>
      </c>
      <c r="C1701" s="1" t="str" cm="1">
        <f t="array" ref="C1701">_xlfn.SWITCH(B1701,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701" s="1" t="s">
        <v>836</v>
      </c>
      <c r="E1701" s="1" t="s">
        <v>951</v>
      </c>
      <c r="F1701" s="46" t="s">
        <v>952</v>
      </c>
      <c r="G1701" s="67" t="s">
        <v>953</v>
      </c>
      <c r="H1701" s="138">
        <v>0</v>
      </c>
      <c r="I1701" s="136" t="s">
        <v>954</v>
      </c>
      <c r="J1701" s="97"/>
      <c r="K1701" s="1" t="str">
        <f t="shared" si="55"/>
        <v>Not Active</v>
      </c>
      <c r="L1701" s="139" t="s">
        <v>955</v>
      </c>
      <c r="M1701" s="1" t="str">
        <f t="shared" si="56"/>
        <v>https://www.healthcarevaluehub.org/affordability-snapshot/Kansas</v>
      </c>
    </row>
    <row r="1702" spans="1:13" ht="41.2" customHeight="1" thickBot="1" x14ac:dyDescent="0.6">
      <c r="A1702" s="12">
        <v>1701</v>
      </c>
      <c r="B1702" t="s">
        <v>47</v>
      </c>
      <c r="C1702" s="1" t="str" cm="1">
        <f t="array" ref="C1702">_xlfn.SWITCH(B1702,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702" s="1" t="s">
        <v>836</v>
      </c>
      <c r="E1702" s="1" t="s">
        <v>951</v>
      </c>
      <c r="F1702" s="46" t="s">
        <v>952</v>
      </c>
      <c r="G1702" s="67" t="s">
        <v>953</v>
      </c>
      <c r="H1702" s="138">
        <v>1</v>
      </c>
      <c r="I1702" s="136" t="s">
        <v>956</v>
      </c>
      <c r="J1702" s="97" t="s">
        <v>971</v>
      </c>
      <c r="K1702" s="1" t="str">
        <f t="shared" si="55"/>
        <v>Fully Active</v>
      </c>
      <c r="L1702" s="139" t="s">
        <v>972</v>
      </c>
      <c r="M1702" s="1" t="str">
        <f t="shared" si="56"/>
        <v>https://www.healthcarevaluehub.org/affordability-snapshot/Kentucky</v>
      </c>
    </row>
    <row r="1703" spans="1:13" ht="41.2" customHeight="1" thickBot="1" x14ac:dyDescent="0.6">
      <c r="A1703" s="12">
        <v>1702</v>
      </c>
      <c r="B1703" t="s">
        <v>48</v>
      </c>
      <c r="C1703" s="1" t="str" cm="1">
        <f t="array" ref="C1703">_xlfn.SWITCH(B1703,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703" s="1" t="s">
        <v>836</v>
      </c>
      <c r="E1703" s="1" t="s">
        <v>951</v>
      </c>
      <c r="F1703" s="46" t="s">
        <v>952</v>
      </c>
      <c r="G1703" s="67" t="s">
        <v>953</v>
      </c>
      <c r="H1703" s="138">
        <v>0</v>
      </c>
      <c r="I1703" s="136" t="s">
        <v>954</v>
      </c>
      <c r="J1703" s="97"/>
      <c r="K1703" s="1" t="str">
        <f t="shared" si="55"/>
        <v>Not Active</v>
      </c>
      <c r="L1703" s="139" t="s">
        <v>955</v>
      </c>
      <c r="M1703" s="1" t="str">
        <f t="shared" si="56"/>
        <v>https://www.healthcarevaluehub.org/affordability-snapshot/Louisiana</v>
      </c>
    </row>
    <row r="1704" spans="1:13" ht="41.2" customHeight="1" thickBot="1" x14ac:dyDescent="0.6">
      <c r="A1704" s="12">
        <v>1703</v>
      </c>
      <c r="B1704" t="s">
        <v>49</v>
      </c>
      <c r="C1704" s="1" t="str" cm="1">
        <f t="array" ref="C1704">_xlfn.SWITCH(B1704,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704" s="1" t="s">
        <v>836</v>
      </c>
      <c r="E1704" s="1" t="s">
        <v>951</v>
      </c>
      <c r="F1704" s="46" t="s">
        <v>952</v>
      </c>
      <c r="G1704" s="67" t="s">
        <v>953</v>
      </c>
      <c r="H1704" s="138">
        <v>1</v>
      </c>
      <c r="I1704" s="136" t="s">
        <v>956</v>
      </c>
      <c r="J1704" s="97" t="s">
        <v>973</v>
      </c>
      <c r="K1704" s="1" t="str">
        <f t="shared" si="55"/>
        <v>Fully Active</v>
      </c>
      <c r="L1704" s="139" t="s">
        <v>974</v>
      </c>
      <c r="M1704" s="1" t="str">
        <f t="shared" si="56"/>
        <v>https://www.healthcarevaluehub.org/affordability-snapshot/Maine</v>
      </c>
    </row>
    <row r="1705" spans="1:13" ht="41.2" customHeight="1" thickBot="1" x14ac:dyDescent="0.6">
      <c r="A1705" s="12">
        <v>1704</v>
      </c>
      <c r="B1705" t="s">
        <v>50</v>
      </c>
      <c r="C1705" s="1" t="str" cm="1">
        <f t="array" ref="C1705">_xlfn.SWITCH(B1705,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705" s="1" t="s">
        <v>836</v>
      </c>
      <c r="E1705" s="1" t="s">
        <v>951</v>
      </c>
      <c r="F1705" s="46" t="s">
        <v>952</v>
      </c>
      <c r="G1705" s="67" t="s">
        <v>953</v>
      </c>
      <c r="H1705" s="138">
        <v>1</v>
      </c>
      <c r="I1705" s="136" t="s">
        <v>956</v>
      </c>
      <c r="J1705" s="97" t="s">
        <v>975</v>
      </c>
      <c r="K1705" s="1" t="str">
        <f t="shared" si="55"/>
        <v>Fully Active</v>
      </c>
      <c r="L1705" s="139" t="s">
        <v>976</v>
      </c>
      <c r="M1705" s="1" t="str">
        <f t="shared" si="56"/>
        <v>https://www.healthcarevaluehub.org/affordability-snapshot/Maryland</v>
      </c>
    </row>
    <row r="1706" spans="1:13" ht="41.2" customHeight="1" thickBot="1" x14ac:dyDescent="0.6">
      <c r="A1706" s="12">
        <v>1705</v>
      </c>
      <c r="B1706" t="s">
        <v>51</v>
      </c>
      <c r="C1706" s="1" t="str" cm="1">
        <f t="array" ref="C1706">_xlfn.SWITCH(B1706,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706" s="1" t="s">
        <v>836</v>
      </c>
      <c r="E1706" s="1" t="s">
        <v>951</v>
      </c>
      <c r="F1706" s="46" t="s">
        <v>952</v>
      </c>
      <c r="G1706" s="67" t="s">
        <v>953</v>
      </c>
      <c r="H1706" s="138">
        <v>1</v>
      </c>
      <c r="I1706" s="136" t="s">
        <v>956</v>
      </c>
      <c r="J1706" s="97" t="s">
        <v>977</v>
      </c>
      <c r="K1706" s="1" t="str">
        <f t="shared" si="55"/>
        <v>Fully Active</v>
      </c>
      <c r="L1706" s="139" t="s">
        <v>978</v>
      </c>
      <c r="M1706" s="1" t="str">
        <f t="shared" si="56"/>
        <v>https://www.healthcarevaluehub.org/affordability-snapshot/Massachusetts</v>
      </c>
    </row>
    <row r="1707" spans="1:13" ht="41.2" customHeight="1" thickBot="1" x14ac:dyDescent="0.6">
      <c r="A1707" s="12">
        <v>1706</v>
      </c>
      <c r="B1707" t="s">
        <v>52</v>
      </c>
      <c r="C1707" s="1" t="str" cm="1">
        <f t="array" ref="C1707">_xlfn.SWITCH(B1707,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707" s="1" t="s">
        <v>836</v>
      </c>
      <c r="E1707" s="1" t="s">
        <v>951</v>
      </c>
      <c r="F1707" s="46" t="s">
        <v>952</v>
      </c>
      <c r="G1707" s="67" t="s">
        <v>953</v>
      </c>
      <c r="H1707" s="138">
        <v>1</v>
      </c>
      <c r="I1707" s="136" t="s">
        <v>956</v>
      </c>
      <c r="J1707" s="97" t="s">
        <v>979</v>
      </c>
      <c r="K1707" s="1" t="str">
        <f t="shared" si="55"/>
        <v>Fully Active</v>
      </c>
      <c r="L1707" s="139" t="s">
        <v>980</v>
      </c>
      <c r="M1707" s="1" t="str">
        <f t="shared" si="56"/>
        <v>https://www.healthcarevaluehub.org/affordability-snapshot/Michigan</v>
      </c>
    </row>
    <row r="1708" spans="1:13" ht="41.2" customHeight="1" thickBot="1" x14ac:dyDescent="0.6">
      <c r="A1708" s="12">
        <v>1707</v>
      </c>
      <c r="B1708" t="s">
        <v>53</v>
      </c>
      <c r="C1708" s="1" t="str" cm="1">
        <f t="array" ref="C1708">_xlfn.SWITCH(B1708,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708" s="1" t="s">
        <v>836</v>
      </c>
      <c r="E1708" s="1" t="s">
        <v>951</v>
      </c>
      <c r="F1708" s="46" t="s">
        <v>952</v>
      </c>
      <c r="G1708" s="67" t="s">
        <v>953</v>
      </c>
      <c r="H1708" s="138">
        <v>1</v>
      </c>
      <c r="I1708" s="136" t="s">
        <v>956</v>
      </c>
      <c r="J1708" s="97" t="s">
        <v>981</v>
      </c>
      <c r="K1708" s="1" t="str">
        <f t="shared" si="55"/>
        <v>Fully Active</v>
      </c>
      <c r="L1708" s="139" t="s">
        <v>982</v>
      </c>
      <c r="M1708" s="1" t="str">
        <f t="shared" si="56"/>
        <v>https://www.healthcarevaluehub.org/affordability-snapshot/Minnesota</v>
      </c>
    </row>
    <row r="1709" spans="1:13" ht="41.2" customHeight="1" thickBot="1" x14ac:dyDescent="0.6">
      <c r="A1709" s="12">
        <v>1708</v>
      </c>
      <c r="B1709" t="s">
        <v>54</v>
      </c>
      <c r="C1709" s="1" t="str" cm="1">
        <f t="array" ref="C1709">_xlfn.SWITCH(B1709,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709" s="1" t="s">
        <v>836</v>
      </c>
      <c r="E1709" s="1" t="s">
        <v>951</v>
      </c>
      <c r="F1709" s="46" t="s">
        <v>952</v>
      </c>
      <c r="G1709" s="67" t="s">
        <v>953</v>
      </c>
      <c r="H1709" s="138">
        <v>0</v>
      </c>
      <c r="I1709" s="136" t="s">
        <v>954</v>
      </c>
      <c r="J1709" s="97"/>
      <c r="K1709" s="1" t="str">
        <f t="shared" si="55"/>
        <v>Not Active</v>
      </c>
      <c r="L1709" s="139" t="s">
        <v>983</v>
      </c>
      <c r="M1709" s="1" t="str">
        <f t="shared" si="56"/>
        <v>https://www.healthcarevaluehub.org/affordability-snapshot/Mississippi</v>
      </c>
    </row>
    <row r="1710" spans="1:13" ht="41.2" customHeight="1" thickBot="1" x14ac:dyDescent="0.6">
      <c r="A1710" s="12">
        <v>1709</v>
      </c>
      <c r="B1710" t="s">
        <v>55</v>
      </c>
      <c r="C1710" s="1" t="str" cm="1">
        <f t="array" ref="C1710">_xlfn.SWITCH(B1710,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710" s="1" t="s">
        <v>836</v>
      </c>
      <c r="E1710" s="1" t="s">
        <v>951</v>
      </c>
      <c r="F1710" s="46" t="s">
        <v>952</v>
      </c>
      <c r="G1710" s="67" t="s">
        <v>953</v>
      </c>
      <c r="H1710" s="138">
        <v>0</v>
      </c>
      <c r="I1710" s="136" t="s">
        <v>954</v>
      </c>
      <c r="J1710" s="97"/>
      <c r="K1710" s="1" t="str">
        <f t="shared" si="55"/>
        <v>Not Active</v>
      </c>
      <c r="L1710" s="139" t="s">
        <v>955</v>
      </c>
      <c r="M1710" s="1" t="str">
        <f t="shared" si="56"/>
        <v>https://www.healthcarevaluehub.org/affordability-snapshot/Missouri</v>
      </c>
    </row>
    <row r="1711" spans="1:13" ht="41.2" customHeight="1" thickBot="1" x14ac:dyDescent="0.6">
      <c r="A1711" s="12">
        <v>1710</v>
      </c>
      <c r="B1711" t="s">
        <v>56</v>
      </c>
      <c r="C1711" s="1" t="str" cm="1">
        <f t="array" ref="C1711">_xlfn.SWITCH(B1711,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711" s="1" t="s">
        <v>836</v>
      </c>
      <c r="E1711" s="1" t="s">
        <v>951</v>
      </c>
      <c r="F1711" s="46" t="s">
        <v>952</v>
      </c>
      <c r="G1711" s="67" t="s">
        <v>953</v>
      </c>
      <c r="H1711" s="138">
        <v>0</v>
      </c>
      <c r="I1711" s="136" t="s">
        <v>954</v>
      </c>
      <c r="J1711" s="97"/>
      <c r="K1711" s="1" t="str">
        <f t="shared" si="55"/>
        <v>Not Active</v>
      </c>
      <c r="L1711" s="139" t="s">
        <v>955</v>
      </c>
      <c r="M1711" s="1" t="str">
        <f t="shared" si="56"/>
        <v>https://www.healthcarevaluehub.org/affordability-snapshot/Montana</v>
      </c>
    </row>
    <row r="1712" spans="1:13" ht="41.2" customHeight="1" thickBot="1" x14ac:dyDescent="0.6">
      <c r="A1712" s="12">
        <v>1711</v>
      </c>
      <c r="B1712" t="s">
        <v>57</v>
      </c>
      <c r="C1712" s="1" t="str" cm="1">
        <f t="array" ref="C1712">_xlfn.SWITCH(B1712,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712" s="1" t="s">
        <v>836</v>
      </c>
      <c r="E1712" s="1" t="s">
        <v>951</v>
      </c>
      <c r="F1712" s="46" t="s">
        <v>952</v>
      </c>
      <c r="G1712" s="67" t="s">
        <v>953</v>
      </c>
      <c r="H1712" s="138">
        <v>0</v>
      </c>
      <c r="I1712" s="136" t="s">
        <v>954</v>
      </c>
      <c r="J1712" s="97"/>
      <c r="K1712" s="1" t="str">
        <f t="shared" si="55"/>
        <v>Not Active</v>
      </c>
      <c r="L1712" s="139" t="s">
        <v>955</v>
      </c>
      <c r="M1712" s="1" t="str">
        <f t="shared" si="56"/>
        <v>https://www.healthcarevaluehub.org/affordability-snapshot/Nebraska</v>
      </c>
    </row>
    <row r="1713" spans="1:13" ht="41.2" customHeight="1" thickBot="1" x14ac:dyDescent="0.6">
      <c r="A1713" s="12">
        <v>1712</v>
      </c>
      <c r="B1713" t="s">
        <v>58</v>
      </c>
      <c r="C1713" s="1" t="str" cm="1">
        <f t="array" ref="C1713">_xlfn.SWITCH(B1713,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713" s="1" t="s">
        <v>836</v>
      </c>
      <c r="E1713" s="1" t="s">
        <v>951</v>
      </c>
      <c r="F1713" s="46" t="s">
        <v>952</v>
      </c>
      <c r="G1713" s="67" t="s">
        <v>953</v>
      </c>
      <c r="H1713" s="138">
        <v>0</v>
      </c>
      <c r="I1713" s="136" t="s">
        <v>954</v>
      </c>
      <c r="J1713" s="97"/>
      <c r="K1713" s="1" t="str">
        <f t="shared" si="55"/>
        <v>Not Active</v>
      </c>
      <c r="L1713" s="139" t="s">
        <v>955</v>
      </c>
      <c r="M1713" s="1" t="str">
        <f t="shared" si="56"/>
        <v>https://www.healthcarevaluehub.org/affordability-snapshot/Nevada</v>
      </c>
    </row>
    <row r="1714" spans="1:13" ht="41.2" customHeight="1" thickBot="1" x14ac:dyDescent="0.6">
      <c r="A1714" s="12">
        <v>1713</v>
      </c>
      <c r="B1714" t="s">
        <v>59</v>
      </c>
      <c r="C1714" s="1" t="str" cm="1">
        <f t="array" ref="C1714">_xlfn.SWITCH(B1714,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714" s="1" t="s">
        <v>836</v>
      </c>
      <c r="E1714" s="1" t="s">
        <v>951</v>
      </c>
      <c r="F1714" s="46" t="s">
        <v>952</v>
      </c>
      <c r="G1714" s="67" t="s">
        <v>953</v>
      </c>
      <c r="H1714" s="138">
        <v>1</v>
      </c>
      <c r="I1714" s="136" t="s">
        <v>956</v>
      </c>
      <c r="J1714" s="97" t="s">
        <v>984</v>
      </c>
      <c r="K1714" s="1" t="str">
        <f t="shared" si="55"/>
        <v>Fully Active</v>
      </c>
      <c r="L1714" s="139" t="s">
        <v>985</v>
      </c>
      <c r="M1714" s="1" t="str">
        <f t="shared" si="56"/>
        <v>https://www.healthcarevaluehub.org/affordability-snapshot/New Hampshire</v>
      </c>
    </row>
    <row r="1715" spans="1:13" ht="41.2" customHeight="1" thickBot="1" x14ac:dyDescent="0.6">
      <c r="A1715" s="12">
        <v>1714</v>
      </c>
      <c r="B1715" t="s">
        <v>60</v>
      </c>
      <c r="C1715" s="1" t="str" cm="1">
        <f t="array" ref="C1715">_xlfn.SWITCH(B1715,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715" s="1" t="s">
        <v>836</v>
      </c>
      <c r="E1715" s="1" t="s">
        <v>951</v>
      </c>
      <c r="F1715" s="46" t="s">
        <v>952</v>
      </c>
      <c r="G1715" s="67" t="s">
        <v>953</v>
      </c>
      <c r="H1715" s="138">
        <v>1</v>
      </c>
      <c r="I1715" s="136" t="s">
        <v>956</v>
      </c>
      <c r="J1715" s="97" t="s">
        <v>986</v>
      </c>
      <c r="K1715" s="1" t="str">
        <f t="shared" si="55"/>
        <v>Fully Active</v>
      </c>
      <c r="L1715" s="139" t="s">
        <v>987</v>
      </c>
      <c r="M1715" s="1" t="str">
        <f t="shared" si="56"/>
        <v>https://www.healthcarevaluehub.org/affordability-snapshot/New Jersey</v>
      </c>
    </row>
    <row r="1716" spans="1:13" ht="41.2" customHeight="1" thickBot="1" x14ac:dyDescent="0.6">
      <c r="A1716" s="12">
        <v>1715</v>
      </c>
      <c r="B1716" t="s">
        <v>61</v>
      </c>
      <c r="C1716" s="1" t="str" cm="1">
        <f t="array" ref="C1716">_xlfn.SWITCH(B1716,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716" s="1" t="s">
        <v>836</v>
      </c>
      <c r="E1716" s="1" t="s">
        <v>951</v>
      </c>
      <c r="F1716" s="46" t="s">
        <v>952</v>
      </c>
      <c r="G1716" s="67" t="s">
        <v>953</v>
      </c>
      <c r="H1716" s="138">
        <v>0</v>
      </c>
      <c r="I1716" s="136" t="s">
        <v>954</v>
      </c>
      <c r="J1716" s="97"/>
      <c r="K1716" s="1" t="str">
        <f t="shared" si="55"/>
        <v>Not Active</v>
      </c>
      <c r="L1716" s="139" t="s">
        <v>955</v>
      </c>
      <c r="M1716" s="1" t="str">
        <f t="shared" si="56"/>
        <v>https://www.healthcarevaluehub.org/affordability-snapshot/New Mexico</v>
      </c>
    </row>
    <row r="1717" spans="1:13" ht="41.2" customHeight="1" thickBot="1" x14ac:dyDescent="0.6">
      <c r="A1717" s="12">
        <v>1716</v>
      </c>
      <c r="B1717" t="s">
        <v>62</v>
      </c>
      <c r="C1717" s="1" t="str" cm="1">
        <f t="array" ref="C1717">_xlfn.SWITCH(B1717,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717" s="1" t="s">
        <v>836</v>
      </c>
      <c r="E1717" s="1" t="s">
        <v>951</v>
      </c>
      <c r="F1717" s="46" t="s">
        <v>952</v>
      </c>
      <c r="G1717" s="67" t="s">
        <v>953</v>
      </c>
      <c r="H1717" s="138">
        <v>1</v>
      </c>
      <c r="I1717" s="136" t="s">
        <v>956</v>
      </c>
      <c r="J1717" s="97" t="s">
        <v>988</v>
      </c>
      <c r="K1717" s="1" t="str">
        <f t="shared" si="55"/>
        <v>Fully Active</v>
      </c>
      <c r="L1717" s="139" t="s">
        <v>989</v>
      </c>
      <c r="M1717" s="1" t="str">
        <f t="shared" si="56"/>
        <v>https://www.healthcarevaluehub.org/affordability-snapshot/New York</v>
      </c>
    </row>
    <row r="1718" spans="1:13" ht="41.2" customHeight="1" thickBot="1" x14ac:dyDescent="0.6">
      <c r="A1718" s="12">
        <v>1717</v>
      </c>
      <c r="B1718" t="s">
        <v>63</v>
      </c>
      <c r="C1718" s="1" t="str" cm="1">
        <f t="array" ref="C1718">_xlfn.SWITCH(B1718,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718" s="1" t="s">
        <v>836</v>
      </c>
      <c r="E1718" s="1" t="s">
        <v>951</v>
      </c>
      <c r="F1718" s="46" t="s">
        <v>952</v>
      </c>
      <c r="G1718" s="67" t="s">
        <v>953</v>
      </c>
      <c r="H1718" s="138">
        <v>1</v>
      </c>
      <c r="I1718" s="136" t="s">
        <v>956</v>
      </c>
      <c r="J1718" s="97" t="s">
        <v>990</v>
      </c>
      <c r="K1718" s="1" t="str">
        <f t="shared" si="55"/>
        <v>Fully Active</v>
      </c>
      <c r="L1718" s="139" t="s">
        <v>991</v>
      </c>
      <c r="M1718" s="1" t="str">
        <f t="shared" si="56"/>
        <v>https://www.healthcarevaluehub.org/affordability-snapshot/North Carolina</v>
      </c>
    </row>
    <row r="1719" spans="1:13" ht="41.2" customHeight="1" thickBot="1" x14ac:dyDescent="0.6">
      <c r="A1719" s="12">
        <v>1718</v>
      </c>
      <c r="B1719" t="s">
        <v>64</v>
      </c>
      <c r="C1719" s="1" t="str" cm="1">
        <f t="array" ref="C1719">_xlfn.SWITCH(B1719,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719" s="1" t="s">
        <v>836</v>
      </c>
      <c r="E1719" s="1" t="s">
        <v>951</v>
      </c>
      <c r="F1719" s="46" t="s">
        <v>952</v>
      </c>
      <c r="G1719" s="67" t="s">
        <v>953</v>
      </c>
      <c r="H1719" s="138">
        <v>1</v>
      </c>
      <c r="I1719" s="136" t="s">
        <v>956</v>
      </c>
      <c r="J1719" s="97" t="s">
        <v>992</v>
      </c>
      <c r="K1719" s="1" t="str">
        <f t="shared" si="55"/>
        <v>Fully Active</v>
      </c>
      <c r="L1719" s="139" t="s">
        <v>993</v>
      </c>
      <c r="M1719" s="1" t="str">
        <f t="shared" si="56"/>
        <v>https://www.healthcarevaluehub.org/affordability-snapshot/North Dakota</v>
      </c>
    </row>
    <row r="1720" spans="1:13" ht="41.2" customHeight="1" thickBot="1" x14ac:dyDescent="0.6">
      <c r="A1720" s="12">
        <v>1719</v>
      </c>
      <c r="B1720" t="s">
        <v>65</v>
      </c>
      <c r="C1720" s="1" t="str" cm="1">
        <f t="array" ref="C1720">_xlfn.SWITCH(B1720,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720" s="1" t="s">
        <v>836</v>
      </c>
      <c r="E1720" s="1" t="s">
        <v>951</v>
      </c>
      <c r="F1720" s="46" t="s">
        <v>952</v>
      </c>
      <c r="G1720" s="67" t="s">
        <v>953</v>
      </c>
      <c r="H1720" s="138">
        <v>1</v>
      </c>
      <c r="I1720" s="136" t="s">
        <v>956</v>
      </c>
      <c r="J1720" s="97" t="s">
        <v>994</v>
      </c>
      <c r="K1720" s="1" t="str">
        <f t="shared" si="55"/>
        <v>Fully Active</v>
      </c>
      <c r="L1720" s="139" t="s">
        <v>995</v>
      </c>
      <c r="M1720" s="1" t="str">
        <f t="shared" si="56"/>
        <v>https://www.healthcarevaluehub.org/affordability-snapshot/Ohio</v>
      </c>
    </row>
    <row r="1721" spans="1:13" ht="41.2" customHeight="1" thickBot="1" x14ac:dyDescent="0.6">
      <c r="A1721" s="12">
        <v>1720</v>
      </c>
      <c r="B1721" t="s">
        <v>66</v>
      </c>
      <c r="C1721" s="1" t="str" cm="1">
        <f t="array" ref="C1721">_xlfn.SWITCH(B1721,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721" s="1" t="s">
        <v>836</v>
      </c>
      <c r="E1721" s="1" t="s">
        <v>951</v>
      </c>
      <c r="F1721" s="46" t="s">
        <v>952</v>
      </c>
      <c r="G1721" s="67" t="s">
        <v>953</v>
      </c>
      <c r="H1721" s="138">
        <v>0</v>
      </c>
      <c r="I1721" s="136" t="s">
        <v>954</v>
      </c>
      <c r="J1721" s="97"/>
      <c r="K1721" s="1" t="str">
        <f t="shared" si="55"/>
        <v>Not Active</v>
      </c>
      <c r="L1721" s="139" t="s">
        <v>955</v>
      </c>
      <c r="M1721" s="1" t="str">
        <f t="shared" si="56"/>
        <v>https://www.healthcarevaluehub.org/affordability-snapshot/Oklahoma</v>
      </c>
    </row>
    <row r="1722" spans="1:13" ht="41.2" customHeight="1" thickBot="1" x14ac:dyDescent="0.6">
      <c r="A1722" s="12">
        <v>1721</v>
      </c>
      <c r="B1722" t="s">
        <v>69</v>
      </c>
      <c r="C1722" s="1" t="str" cm="1">
        <f t="array" ref="C1722">_xlfn.SWITCH(B1722,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722" s="1" t="s">
        <v>836</v>
      </c>
      <c r="E1722" s="1" t="s">
        <v>951</v>
      </c>
      <c r="F1722" s="46" t="s">
        <v>952</v>
      </c>
      <c r="G1722" s="67" t="s">
        <v>953</v>
      </c>
      <c r="H1722" s="138">
        <v>0</v>
      </c>
      <c r="I1722" s="136" t="s">
        <v>954</v>
      </c>
      <c r="J1722" s="97"/>
      <c r="K1722" s="1" t="str">
        <f t="shared" si="55"/>
        <v>Not Active</v>
      </c>
      <c r="L1722" s="139" t="s">
        <v>955</v>
      </c>
      <c r="M1722" s="1" t="str">
        <f t="shared" si="56"/>
        <v>https://www.healthcarevaluehub.org/affordability-snapshot/Oregon</v>
      </c>
    </row>
    <row r="1723" spans="1:13" ht="41.2" customHeight="1" thickBot="1" x14ac:dyDescent="0.6">
      <c r="A1723" s="12">
        <v>1722</v>
      </c>
      <c r="B1723" t="s">
        <v>70</v>
      </c>
      <c r="C1723" s="1" t="str" cm="1">
        <f t="array" ref="C1723">_xlfn.SWITCH(B1723,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723" s="1" t="s">
        <v>836</v>
      </c>
      <c r="E1723" s="1" t="s">
        <v>951</v>
      </c>
      <c r="F1723" s="46" t="s">
        <v>952</v>
      </c>
      <c r="G1723" s="67" t="s">
        <v>953</v>
      </c>
      <c r="H1723" s="138">
        <v>0</v>
      </c>
      <c r="I1723" s="136" t="s">
        <v>954</v>
      </c>
      <c r="J1723" s="97"/>
      <c r="K1723" s="1" t="str">
        <f t="shared" si="55"/>
        <v>Not Active</v>
      </c>
      <c r="L1723" s="139" t="s">
        <v>955</v>
      </c>
      <c r="M1723" s="1" t="str">
        <f t="shared" si="56"/>
        <v>https://www.healthcarevaluehub.org/affordability-snapshot/Pennsylvania</v>
      </c>
    </row>
    <row r="1724" spans="1:13" ht="41.2" customHeight="1" thickBot="1" x14ac:dyDescent="0.6">
      <c r="A1724" s="12">
        <v>1723</v>
      </c>
      <c r="B1724" t="s">
        <v>71</v>
      </c>
      <c r="C1724" s="1" t="str" cm="1">
        <f t="array" ref="C1724">_xlfn.SWITCH(B1724,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724" s="1" t="s">
        <v>836</v>
      </c>
      <c r="E1724" s="1" t="s">
        <v>951</v>
      </c>
      <c r="F1724" s="46" t="s">
        <v>952</v>
      </c>
      <c r="G1724" s="67" t="s">
        <v>953</v>
      </c>
      <c r="H1724" s="138">
        <v>1</v>
      </c>
      <c r="I1724" s="136" t="s">
        <v>956</v>
      </c>
      <c r="J1724" s="97" t="s">
        <v>996</v>
      </c>
      <c r="K1724" s="1" t="str">
        <f t="shared" si="55"/>
        <v>Fully Active</v>
      </c>
      <c r="L1724" s="139" t="s">
        <v>997</v>
      </c>
      <c r="M1724" s="1" t="str">
        <f t="shared" si="56"/>
        <v>https://www.healthcarevaluehub.org/affordability-snapshot/Rhode Island</v>
      </c>
    </row>
    <row r="1725" spans="1:13" ht="41.2" customHeight="1" thickBot="1" x14ac:dyDescent="0.6">
      <c r="A1725" s="12">
        <v>1724</v>
      </c>
      <c r="B1725" t="s">
        <v>72</v>
      </c>
      <c r="C1725" s="1" t="str" cm="1">
        <f t="array" ref="C1725">_xlfn.SWITCH(B1725,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725" s="1" t="s">
        <v>836</v>
      </c>
      <c r="E1725" s="1" t="s">
        <v>951</v>
      </c>
      <c r="F1725" s="46" t="s">
        <v>952</v>
      </c>
      <c r="G1725" s="67" t="s">
        <v>953</v>
      </c>
      <c r="H1725" s="138">
        <v>0</v>
      </c>
      <c r="I1725" s="136" t="s">
        <v>954</v>
      </c>
      <c r="J1725" s="97"/>
      <c r="K1725" s="1" t="str">
        <f t="shared" si="55"/>
        <v>Not Active</v>
      </c>
      <c r="L1725" s="139" t="s">
        <v>955</v>
      </c>
      <c r="M1725" s="1" t="str">
        <f t="shared" si="56"/>
        <v>https://www.healthcarevaluehub.org/affordability-snapshot/South Carolina</v>
      </c>
    </row>
    <row r="1726" spans="1:13" ht="41.2" customHeight="1" thickBot="1" x14ac:dyDescent="0.6">
      <c r="A1726" s="12">
        <v>1725</v>
      </c>
      <c r="B1726" t="s">
        <v>73</v>
      </c>
      <c r="C1726" s="1" t="str" cm="1">
        <f t="array" ref="C1726">_xlfn.SWITCH(B1726,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726" s="1" t="s">
        <v>836</v>
      </c>
      <c r="E1726" s="1" t="s">
        <v>951</v>
      </c>
      <c r="F1726" s="46" t="s">
        <v>952</v>
      </c>
      <c r="G1726" s="67" t="s">
        <v>953</v>
      </c>
      <c r="H1726" s="138">
        <v>0</v>
      </c>
      <c r="I1726" s="136" t="s">
        <v>954</v>
      </c>
      <c r="J1726" s="97"/>
      <c r="K1726" s="1" t="str">
        <f t="shared" si="55"/>
        <v>Not Active</v>
      </c>
      <c r="L1726" s="139" t="s">
        <v>955</v>
      </c>
      <c r="M1726" s="1" t="str">
        <f t="shared" si="56"/>
        <v>https://www.healthcarevaluehub.org/affordability-snapshot/South Dakota</v>
      </c>
    </row>
    <row r="1727" spans="1:13" ht="41.2" customHeight="1" thickBot="1" x14ac:dyDescent="0.6">
      <c r="A1727" s="12">
        <v>1726</v>
      </c>
      <c r="B1727" t="s">
        <v>74</v>
      </c>
      <c r="C1727" s="1" t="str" cm="1">
        <f t="array" ref="C1727">_xlfn.SWITCH(B1727,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727" s="1" t="s">
        <v>836</v>
      </c>
      <c r="E1727" s="1" t="s">
        <v>951</v>
      </c>
      <c r="F1727" s="46" t="s">
        <v>952</v>
      </c>
      <c r="G1727" s="67" t="s">
        <v>953</v>
      </c>
      <c r="H1727" s="138">
        <v>0</v>
      </c>
      <c r="I1727" s="136" t="s">
        <v>954</v>
      </c>
      <c r="J1727" s="97"/>
      <c r="K1727" s="1" t="str">
        <f t="shared" si="55"/>
        <v>Not Active</v>
      </c>
      <c r="L1727" s="139" t="s">
        <v>955</v>
      </c>
      <c r="M1727" s="1" t="str">
        <f t="shared" si="56"/>
        <v>https://www.healthcarevaluehub.org/affordability-snapshot/Tennessee</v>
      </c>
    </row>
    <row r="1728" spans="1:13" ht="41.2" customHeight="1" thickBot="1" x14ac:dyDescent="0.6">
      <c r="A1728" s="12">
        <v>1727</v>
      </c>
      <c r="B1728" t="s">
        <v>77</v>
      </c>
      <c r="C1728" s="1" t="str" cm="1">
        <f t="array" ref="C1728">_xlfn.SWITCH(B1728,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728" s="1" t="s">
        <v>836</v>
      </c>
      <c r="E1728" s="1" t="s">
        <v>951</v>
      </c>
      <c r="F1728" s="46" t="s">
        <v>952</v>
      </c>
      <c r="G1728" s="67" t="s">
        <v>953</v>
      </c>
      <c r="H1728" s="138">
        <v>1</v>
      </c>
      <c r="I1728" s="136" t="s">
        <v>956</v>
      </c>
      <c r="J1728" s="97" t="s">
        <v>998</v>
      </c>
      <c r="K1728" s="1" t="str">
        <f t="shared" si="55"/>
        <v>Fully Active</v>
      </c>
      <c r="L1728" s="139" t="s">
        <v>999</v>
      </c>
      <c r="M1728" s="1" t="str">
        <f t="shared" si="56"/>
        <v>https://www.healthcarevaluehub.org/affordability-snapshot/Texas</v>
      </c>
    </row>
    <row r="1729" spans="1:13" ht="41.2" customHeight="1" thickBot="1" x14ac:dyDescent="0.6">
      <c r="A1729" s="12">
        <v>1728</v>
      </c>
      <c r="B1729" t="s">
        <v>78</v>
      </c>
      <c r="C1729" s="1" t="str" cm="1">
        <f t="array" ref="C1729">_xlfn.SWITCH(B1729,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729" s="1" t="s">
        <v>836</v>
      </c>
      <c r="E1729" s="1" t="s">
        <v>951</v>
      </c>
      <c r="F1729" s="46" t="s">
        <v>952</v>
      </c>
      <c r="G1729" s="67" t="s">
        <v>953</v>
      </c>
      <c r="H1729" s="138">
        <v>0</v>
      </c>
      <c r="I1729" s="136" t="s">
        <v>954</v>
      </c>
      <c r="J1729" s="97"/>
      <c r="K1729" s="1" t="str">
        <f t="shared" si="55"/>
        <v>Not Active</v>
      </c>
      <c r="L1729" s="139" t="s">
        <v>955</v>
      </c>
      <c r="M1729" s="1" t="str">
        <f t="shared" si="56"/>
        <v>https://www.healthcarevaluehub.org/affordability-snapshot/Utah</v>
      </c>
    </row>
    <row r="1730" spans="1:13" ht="41.2" customHeight="1" thickBot="1" x14ac:dyDescent="0.6">
      <c r="A1730" s="12">
        <v>1729</v>
      </c>
      <c r="B1730" t="s">
        <v>79</v>
      </c>
      <c r="C1730" s="1" t="str" cm="1">
        <f t="array" ref="C1730">_xlfn.SWITCH(B1730,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730" s="1" t="s">
        <v>836</v>
      </c>
      <c r="E1730" s="1" t="s">
        <v>951</v>
      </c>
      <c r="F1730" s="46" t="s">
        <v>952</v>
      </c>
      <c r="G1730" s="67" t="s">
        <v>953</v>
      </c>
      <c r="H1730" s="138">
        <v>1</v>
      </c>
      <c r="I1730" s="136" t="s">
        <v>956</v>
      </c>
      <c r="J1730" s="97" t="s">
        <v>1000</v>
      </c>
      <c r="K1730" s="1" t="str">
        <f t="shared" si="55"/>
        <v>Fully Active</v>
      </c>
      <c r="L1730" s="139" t="s">
        <v>1001</v>
      </c>
      <c r="M1730" s="1" t="str">
        <f t="shared" si="56"/>
        <v>https://www.healthcarevaluehub.org/affordability-snapshot/Vermont</v>
      </c>
    </row>
    <row r="1731" spans="1:13" ht="41.2" customHeight="1" thickBot="1" x14ac:dyDescent="0.6">
      <c r="A1731" s="12">
        <v>1730</v>
      </c>
      <c r="B1731" t="s">
        <v>80</v>
      </c>
      <c r="C1731" s="1" t="str" cm="1">
        <f t="array" ref="C1731">_xlfn.SWITCH(B1731,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731" s="1" t="s">
        <v>836</v>
      </c>
      <c r="E1731" s="1" t="s">
        <v>951</v>
      </c>
      <c r="F1731" s="46" t="s">
        <v>952</v>
      </c>
      <c r="G1731" s="67" t="s">
        <v>953</v>
      </c>
      <c r="H1731" s="138">
        <v>0</v>
      </c>
      <c r="I1731" s="136" t="s">
        <v>954</v>
      </c>
      <c r="J1731" s="97"/>
      <c r="K1731" s="1" t="str">
        <f t="shared" ref="K1731:K1794" si="57">IF(H1731=1,"Fully Active",
IF(H1731=0.5,"Partially Implemented","Not Active"))</f>
        <v>Not Active</v>
      </c>
      <c r="L1731" s="139" t="s">
        <v>955</v>
      </c>
      <c r="M1731" s="1" t="str">
        <f t="shared" si="56"/>
        <v>https://www.healthcarevaluehub.org/affordability-snapshot/Virginia</v>
      </c>
    </row>
    <row r="1732" spans="1:13" ht="41.2" customHeight="1" thickBot="1" x14ac:dyDescent="0.6">
      <c r="A1732" s="12">
        <v>1731</v>
      </c>
      <c r="B1732" t="s">
        <v>81</v>
      </c>
      <c r="C1732" s="1" t="str" cm="1">
        <f t="array" ref="C1732">_xlfn.SWITCH(B1732,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732" s="1" t="s">
        <v>836</v>
      </c>
      <c r="E1732" s="1" t="s">
        <v>951</v>
      </c>
      <c r="F1732" s="46" t="s">
        <v>952</v>
      </c>
      <c r="G1732" s="67" t="s">
        <v>953</v>
      </c>
      <c r="H1732" s="138">
        <v>0</v>
      </c>
      <c r="I1732" s="136" t="s">
        <v>954</v>
      </c>
      <c r="J1732" s="97" t="s">
        <v>1002</v>
      </c>
      <c r="K1732" s="1" t="str">
        <f t="shared" si="57"/>
        <v>Not Active</v>
      </c>
      <c r="L1732" s="139" t="s">
        <v>1003</v>
      </c>
      <c r="M1732" s="1" t="str">
        <f t="shared" si="56"/>
        <v>https://www.healthcarevaluehub.org/affordability-snapshot/Washington</v>
      </c>
    </row>
    <row r="1733" spans="1:13" ht="41.2" customHeight="1" thickBot="1" x14ac:dyDescent="0.6">
      <c r="A1733" s="12">
        <v>1732</v>
      </c>
      <c r="B1733" t="s">
        <v>82</v>
      </c>
      <c r="C1733" s="1" t="str" cm="1">
        <f t="array" ref="C1733">_xlfn.SWITCH(B1733,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733" s="1" t="s">
        <v>836</v>
      </c>
      <c r="E1733" s="1" t="s">
        <v>951</v>
      </c>
      <c r="F1733" s="46" t="s">
        <v>952</v>
      </c>
      <c r="G1733" s="67" t="s">
        <v>953</v>
      </c>
      <c r="H1733" s="138">
        <v>0</v>
      </c>
      <c r="I1733" s="136" t="s">
        <v>954</v>
      </c>
      <c r="J1733" s="97"/>
      <c r="K1733" s="1" t="str">
        <f t="shared" si="57"/>
        <v>Not Active</v>
      </c>
      <c r="L1733" s="139" t="s">
        <v>1004</v>
      </c>
      <c r="M1733" s="1" t="str">
        <f t="shared" si="56"/>
        <v>https://www.healthcarevaluehub.org/affordability-snapshot/West Virginia</v>
      </c>
    </row>
    <row r="1734" spans="1:13" ht="41.2" customHeight="1" thickBot="1" x14ac:dyDescent="0.6">
      <c r="A1734" s="12">
        <v>1733</v>
      </c>
      <c r="B1734" t="s">
        <v>83</v>
      </c>
      <c r="C1734" s="1" t="str" cm="1">
        <f t="array" ref="C1734">_xlfn.SWITCH(B1734,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734" s="1" t="s">
        <v>836</v>
      </c>
      <c r="E1734" s="1" t="s">
        <v>951</v>
      </c>
      <c r="F1734" s="46" t="s">
        <v>952</v>
      </c>
      <c r="G1734" s="67" t="s">
        <v>953</v>
      </c>
      <c r="H1734" s="138">
        <v>0</v>
      </c>
      <c r="I1734" s="136" t="s">
        <v>954</v>
      </c>
      <c r="J1734" s="97"/>
      <c r="K1734" s="1" t="str">
        <f t="shared" si="57"/>
        <v>Not Active</v>
      </c>
      <c r="L1734" s="139" t="s">
        <v>955</v>
      </c>
      <c r="M1734" s="1" t="str">
        <f t="shared" si="56"/>
        <v>https://www.healthcarevaluehub.org/affordability-snapshot/Wisconsin</v>
      </c>
    </row>
    <row r="1735" spans="1:13" ht="41.2" customHeight="1" thickBot="1" x14ac:dyDescent="0.6">
      <c r="A1735" s="12">
        <v>1734</v>
      </c>
      <c r="B1735" t="s">
        <v>84</v>
      </c>
      <c r="C1735" s="1" t="str" cm="1">
        <f t="array" ref="C1735">_xlfn.SWITCH(B1735,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735" s="1" t="s">
        <v>836</v>
      </c>
      <c r="E1735" s="1" t="s">
        <v>951</v>
      </c>
      <c r="F1735" s="46" t="s">
        <v>952</v>
      </c>
      <c r="G1735" s="67" t="s">
        <v>953</v>
      </c>
      <c r="H1735" s="292">
        <v>0</v>
      </c>
      <c r="I1735" s="140" t="s">
        <v>954</v>
      </c>
      <c r="J1735" s="100"/>
      <c r="K1735" s="1" t="str">
        <f t="shared" si="57"/>
        <v>Not Active</v>
      </c>
      <c r="L1735" s="141" t="s">
        <v>955</v>
      </c>
      <c r="M1735" s="1" t="str">
        <f t="shared" si="56"/>
        <v>https://www.healthcarevaluehub.org/affordability-snapshot/Wyoming</v>
      </c>
    </row>
    <row r="1736" spans="1:13" ht="41.2" customHeight="1" x14ac:dyDescent="0.55000000000000004">
      <c r="A1736" s="12">
        <v>1735</v>
      </c>
      <c r="B1736" t="s">
        <v>21</v>
      </c>
      <c r="C1736" s="1" t="str" cm="1">
        <f t="array" ref="C1736">_xlfn.SWITCH(B1736,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736" s="1" t="s">
        <v>836</v>
      </c>
      <c r="E1736" s="1" t="s">
        <v>951</v>
      </c>
      <c r="F1736" s="69" t="s">
        <v>1005</v>
      </c>
      <c r="G1736" s="70" t="s">
        <v>1006</v>
      </c>
      <c r="H1736" s="142">
        <v>0</v>
      </c>
      <c r="I1736" s="143" t="s">
        <v>1007</v>
      </c>
      <c r="J1736" s="144"/>
      <c r="K1736" s="1" t="str">
        <f t="shared" si="57"/>
        <v>Not Active</v>
      </c>
      <c r="L1736" s="145" t="s">
        <v>955</v>
      </c>
      <c r="M1736" s="1" t="str">
        <f t="shared" si="56"/>
        <v>https://www.healthcarevaluehub.org/affordability-snapshot/Alabama</v>
      </c>
    </row>
    <row r="1737" spans="1:13" ht="41.2" customHeight="1" x14ac:dyDescent="0.55000000000000004">
      <c r="A1737" s="12">
        <v>1736</v>
      </c>
      <c r="B1737" t="s">
        <v>28</v>
      </c>
      <c r="C1737" s="1" t="str" cm="1">
        <f t="array" ref="C1737">_xlfn.SWITCH(B1737,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737" s="1" t="s">
        <v>836</v>
      </c>
      <c r="E1737" s="1" t="s">
        <v>951</v>
      </c>
      <c r="F1737" s="69" t="s">
        <v>1005</v>
      </c>
      <c r="G1737" s="70" t="s">
        <v>1006</v>
      </c>
      <c r="H1737" s="142">
        <v>0</v>
      </c>
      <c r="I1737" s="143" t="s">
        <v>1007</v>
      </c>
      <c r="J1737" s="144"/>
      <c r="K1737" s="1" t="str">
        <f t="shared" si="57"/>
        <v>Not Active</v>
      </c>
      <c r="L1737" s="145" t="s">
        <v>955</v>
      </c>
      <c r="M1737" s="1" t="str">
        <f t="shared" si="56"/>
        <v>https://www.healthcarevaluehub.org/affordability-snapshot/Alaska</v>
      </c>
    </row>
    <row r="1738" spans="1:13" ht="41.2" customHeight="1" x14ac:dyDescent="0.55000000000000004">
      <c r="A1738" s="12">
        <v>1737</v>
      </c>
      <c r="B1738" t="s">
        <v>29</v>
      </c>
      <c r="C1738" s="1" t="str" cm="1">
        <f t="array" ref="C1738">_xlfn.SWITCH(B1738,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738" s="1" t="s">
        <v>836</v>
      </c>
      <c r="E1738" s="1" t="s">
        <v>951</v>
      </c>
      <c r="F1738" s="69" t="s">
        <v>1005</v>
      </c>
      <c r="G1738" s="70" t="s">
        <v>1006</v>
      </c>
      <c r="H1738" s="142">
        <v>0</v>
      </c>
      <c r="I1738" s="143" t="s">
        <v>1007</v>
      </c>
      <c r="J1738" s="144"/>
      <c r="K1738" s="1" t="str">
        <f t="shared" si="57"/>
        <v>Not Active</v>
      </c>
      <c r="L1738" s="145" t="s">
        <v>955</v>
      </c>
      <c r="M1738" s="1" t="str">
        <f t="shared" si="56"/>
        <v>https://www.healthcarevaluehub.org/affordability-snapshot/Arizona</v>
      </c>
    </row>
    <row r="1739" spans="1:13" ht="41.2" customHeight="1" x14ac:dyDescent="0.55000000000000004">
      <c r="A1739" s="12">
        <v>1738</v>
      </c>
      <c r="B1739" t="s">
        <v>30</v>
      </c>
      <c r="C1739" s="1" t="str" cm="1">
        <f t="array" ref="C1739">_xlfn.SWITCH(B1739,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739" s="1" t="s">
        <v>836</v>
      </c>
      <c r="E1739" s="1" t="s">
        <v>951</v>
      </c>
      <c r="F1739" s="69" t="s">
        <v>1005</v>
      </c>
      <c r="G1739" s="70" t="s">
        <v>1006</v>
      </c>
      <c r="H1739" s="142">
        <v>0</v>
      </c>
      <c r="I1739" s="143" t="s">
        <v>1007</v>
      </c>
      <c r="J1739" s="144"/>
      <c r="K1739" s="1" t="str">
        <f t="shared" si="57"/>
        <v>Not Active</v>
      </c>
      <c r="L1739" s="145" t="s">
        <v>955</v>
      </c>
      <c r="M1739" s="1" t="str">
        <f t="shared" si="56"/>
        <v>https://www.healthcarevaluehub.org/affordability-snapshot/Arkansas</v>
      </c>
    </row>
    <row r="1740" spans="1:13" ht="41.2" customHeight="1" x14ac:dyDescent="0.55000000000000004">
      <c r="A1740" s="12">
        <v>1739</v>
      </c>
      <c r="B1740" t="s">
        <v>31</v>
      </c>
      <c r="C1740" s="1" t="str" cm="1">
        <f t="array" ref="C1740">_xlfn.SWITCH(B1740,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740" s="1" t="s">
        <v>836</v>
      </c>
      <c r="E1740" s="1" t="s">
        <v>951</v>
      </c>
      <c r="F1740" s="69" t="s">
        <v>1005</v>
      </c>
      <c r="G1740" s="70" t="s">
        <v>1006</v>
      </c>
      <c r="H1740" s="142">
        <v>0</v>
      </c>
      <c r="I1740" s="143" t="s">
        <v>1007</v>
      </c>
      <c r="J1740" s="144" t="s">
        <v>1008</v>
      </c>
      <c r="K1740" s="1" t="str">
        <f t="shared" si="57"/>
        <v>Not Active</v>
      </c>
      <c r="L1740" s="145" t="s">
        <v>1009</v>
      </c>
      <c r="M1740" s="1" t="str">
        <f t="shared" si="56"/>
        <v>https://www.healthcarevaluehub.org/affordability-snapshot/California</v>
      </c>
    </row>
    <row r="1741" spans="1:13" ht="41.2" customHeight="1" x14ac:dyDescent="0.55000000000000004">
      <c r="A1741" s="12">
        <v>1740</v>
      </c>
      <c r="B1741" t="s">
        <v>32</v>
      </c>
      <c r="C1741" s="1" t="str" cm="1">
        <f t="array" ref="C1741">_xlfn.SWITCH(B1741,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741" s="1" t="s">
        <v>836</v>
      </c>
      <c r="E1741" s="1" t="s">
        <v>951</v>
      </c>
      <c r="F1741" s="69" t="s">
        <v>1005</v>
      </c>
      <c r="G1741" s="70" t="s">
        <v>1006</v>
      </c>
      <c r="H1741" s="142">
        <v>0</v>
      </c>
      <c r="I1741" s="143" t="s">
        <v>1007</v>
      </c>
      <c r="J1741" s="144"/>
      <c r="K1741" s="1" t="str">
        <f t="shared" si="57"/>
        <v>Not Active</v>
      </c>
      <c r="L1741" s="145" t="s">
        <v>955</v>
      </c>
      <c r="M1741" s="1" t="str">
        <f t="shared" si="56"/>
        <v>https://www.healthcarevaluehub.org/affordability-snapshot/Colorado</v>
      </c>
    </row>
    <row r="1742" spans="1:13" ht="41.2" customHeight="1" x14ac:dyDescent="0.55000000000000004">
      <c r="A1742" s="12">
        <v>1741</v>
      </c>
      <c r="B1742" t="s">
        <v>33</v>
      </c>
      <c r="C1742" s="1" t="str" cm="1">
        <f t="array" ref="C1742">_xlfn.SWITCH(B1742,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742" s="1" t="s">
        <v>836</v>
      </c>
      <c r="E1742" s="1" t="s">
        <v>951</v>
      </c>
      <c r="F1742" s="69" t="s">
        <v>1005</v>
      </c>
      <c r="G1742" s="70" t="s">
        <v>1006</v>
      </c>
      <c r="H1742" s="142">
        <v>1</v>
      </c>
      <c r="I1742" s="143" t="s">
        <v>1010</v>
      </c>
      <c r="J1742" s="144" t="s">
        <v>963</v>
      </c>
      <c r="K1742" s="1" t="str">
        <f t="shared" si="57"/>
        <v>Fully Active</v>
      </c>
      <c r="L1742" s="145" t="s">
        <v>1011</v>
      </c>
      <c r="M1742" s="1" t="str">
        <f t="shared" si="56"/>
        <v>https://www.healthcarevaluehub.org/affordability-snapshot/Connecticut</v>
      </c>
    </row>
    <row r="1743" spans="1:13" ht="41.2" customHeight="1" x14ac:dyDescent="0.55000000000000004">
      <c r="A1743" s="12">
        <v>1742</v>
      </c>
      <c r="B1743" t="s">
        <v>34</v>
      </c>
      <c r="C1743" s="1" t="str" cm="1">
        <f t="array" ref="C1743">_xlfn.SWITCH(B1743,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743" s="1" t="s">
        <v>836</v>
      </c>
      <c r="E1743" s="1" t="s">
        <v>951</v>
      </c>
      <c r="F1743" s="69" t="s">
        <v>1005</v>
      </c>
      <c r="G1743" s="70" t="s">
        <v>1006</v>
      </c>
      <c r="H1743" s="142">
        <v>0</v>
      </c>
      <c r="I1743" s="143" t="s">
        <v>1007</v>
      </c>
      <c r="J1743" s="144"/>
      <c r="K1743" s="1" t="str">
        <f t="shared" si="57"/>
        <v>Not Active</v>
      </c>
      <c r="L1743" s="145" t="s">
        <v>955</v>
      </c>
      <c r="M1743" s="1" t="str">
        <f t="shared" si="56"/>
        <v>https://www.healthcarevaluehub.org/affordability-snapshot/Delaware</v>
      </c>
    </row>
    <row r="1744" spans="1:13" ht="41.2" customHeight="1" x14ac:dyDescent="0.55000000000000004">
      <c r="A1744" s="12">
        <v>1743</v>
      </c>
      <c r="B1744" t="s">
        <v>35</v>
      </c>
      <c r="C1744" s="1" t="str" cm="1">
        <f t="array" ref="C1744">_xlfn.SWITCH(B1744,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744" s="1" t="s">
        <v>836</v>
      </c>
      <c r="E1744" s="1" t="s">
        <v>951</v>
      </c>
      <c r="F1744" s="69" t="s">
        <v>1005</v>
      </c>
      <c r="G1744" s="70" t="s">
        <v>1006</v>
      </c>
      <c r="H1744" s="142">
        <v>0</v>
      </c>
      <c r="I1744" s="143" t="s">
        <v>1007</v>
      </c>
      <c r="J1744" s="144"/>
      <c r="K1744" s="1" t="str">
        <f t="shared" si="57"/>
        <v>Not Active</v>
      </c>
      <c r="L1744" s="145" t="s">
        <v>955</v>
      </c>
      <c r="M1744" s="1" t="str">
        <f t="shared" si="56"/>
        <v>https://www.healthcarevaluehub.org/affordability-snapshot/District of Columbia</v>
      </c>
    </row>
    <row r="1745" spans="1:13" ht="41.2" customHeight="1" x14ac:dyDescent="0.55000000000000004">
      <c r="A1745" s="12">
        <v>1744</v>
      </c>
      <c r="B1745" t="s">
        <v>36</v>
      </c>
      <c r="C1745" s="1" t="str" cm="1">
        <f t="array" ref="C1745">_xlfn.SWITCH(B1745,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745" s="1" t="s">
        <v>836</v>
      </c>
      <c r="E1745" s="1" t="s">
        <v>951</v>
      </c>
      <c r="F1745" s="69" t="s">
        <v>1005</v>
      </c>
      <c r="G1745" s="70" t="s">
        <v>1006</v>
      </c>
      <c r="H1745" s="142">
        <v>0</v>
      </c>
      <c r="I1745" s="143" t="s">
        <v>1007</v>
      </c>
      <c r="J1745" s="144"/>
      <c r="K1745" s="1" t="str">
        <f t="shared" si="57"/>
        <v>Not Active</v>
      </c>
      <c r="L1745" s="145" t="s">
        <v>955</v>
      </c>
      <c r="M1745" s="1" t="str">
        <f t="shared" si="56"/>
        <v>https://www.healthcarevaluehub.org/affordability-snapshot/Florida</v>
      </c>
    </row>
    <row r="1746" spans="1:13" ht="41.2" customHeight="1" x14ac:dyDescent="0.55000000000000004">
      <c r="A1746" s="12">
        <v>1745</v>
      </c>
      <c r="B1746" t="s">
        <v>37</v>
      </c>
      <c r="C1746" s="1" t="str" cm="1">
        <f t="array" ref="C1746">_xlfn.SWITCH(B1746,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746" s="1" t="s">
        <v>836</v>
      </c>
      <c r="E1746" s="1" t="s">
        <v>951</v>
      </c>
      <c r="F1746" s="69" t="s">
        <v>1005</v>
      </c>
      <c r="G1746" s="70" t="s">
        <v>1006</v>
      </c>
      <c r="H1746" s="142">
        <v>0</v>
      </c>
      <c r="I1746" s="143" t="s">
        <v>1007</v>
      </c>
      <c r="J1746" s="144"/>
      <c r="K1746" s="1" t="str">
        <f t="shared" si="57"/>
        <v>Not Active</v>
      </c>
      <c r="L1746" s="145" t="s">
        <v>955</v>
      </c>
      <c r="M1746" s="1" t="str">
        <f t="shared" si="56"/>
        <v>https://www.healthcarevaluehub.org/affordability-snapshot/Georgia</v>
      </c>
    </row>
    <row r="1747" spans="1:13" ht="41.2" customHeight="1" x14ac:dyDescent="0.55000000000000004">
      <c r="A1747" s="12">
        <v>1746</v>
      </c>
      <c r="B1747" t="s">
        <v>38</v>
      </c>
      <c r="C1747" s="1" t="str" cm="1">
        <f t="array" ref="C1747">_xlfn.SWITCH(B1747,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747" s="1" t="s">
        <v>836</v>
      </c>
      <c r="E1747" s="1" t="s">
        <v>951</v>
      </c>
      <c r="F1747" s="69" t="s">
        <v>1005</v>
      </c>
      <c r="G1747" s="70" t="s">
        <v>1006</v>
      </c>
      <c r="H1747" s="142">
        <v>0</v>
      </c>
      <c r="I1747" s="143" t="s">
        <v>1007</v>
      </c>
      <c r="J1747" s="144"/>
      <c r="K1747" s="1" t="str">
        <f t="shared" si="57"/>
        <v>Not Active</v>
      </c>
      <c r="L1747" s="145" t="s">
        <v>955</v>
      </c>
      <c r="M1747" s="1" t="str">
        <f t="shared" si="56"/>
        <v>https://www.healthcarevaluehub.org/affordability-snapshot/Hawaii</v>
      </c>
    </row>
    <row r="1748" spans="1:13" ht="41.2" customHeight="1" x14ac:dyDescent="0.55000000000000004">
      <c r="A1748" s="12">
        <v>1747</v>
      </c>
      <c r="B1748" t="s">
        <v>39</v>
      </c>
      <c r="C1748" s="1" t="str" cm="1">
        <f t="array" ref="C1748">_xlfn.SWITCH(B1748,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748" s="1" t="s">
        <v>836</v>
      </c>
      <c r="E1748" s="1" t="s">
        <v>951</v>
      </c>
      <c r="F1748" s="69" t="s">
        <v>1005</v>
      </c>
      <c r="G1748" s="70" t="s">
        <v>1006</v>
      </c>
      <c r="H1748" s="142">
        <v>0</v>
      </c>
      <c r="I1748" s="143" t="s">
        <v>1007</v>
      </c>
      <c r="J1748" s="144"/>
      <c r="K1748" s="1" t="str">
        <f t="shared" si="57"/>
        <v>Not Active</v>
      </c>
      <c r="L1748" s="145" t="s">
        <v>955</v>
      </c>
      <c r="M1748" s="1" t="str">
        <f t="shared" si="56"/>
        <v>https://www.healthcarevaluehub.org/affordability-snapshot/Idaho</v>
      </c>
    </row>
    <row r="1749" spans="1:13" ht="41.2" customHeight="1" x14ac:dyDescent="0.55000000000000004">
      <c r="A1749" s="12">
        <v>1748</v>
      </c>
      <c r="B1749" t="s">
        <v>40</v>
      </c>
      <c r="C1749" s="1" t="str" cm="1">
        <f t="array" ref="C1749">_xlfn.SWITCH(B1749,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749" s="1" t="s">
        <v>836</v>
      </c>
      <c r="E1749" s="1" t="s">
        <v>951</v>
      </c>
      <c r="F1749" s="69" t="s">
        <v>1005</v>
      </c>
      <c r="G1749" s="70" t="s">
        <v>1006</v>
      </c>
      <c r="H1749" s="142">
        <v>0</v>
      </c>
      <c r="I1749" s="143" t="s">
        <v>1007</v>
      </c>
      <c r="J1749" s="144"/>
      <c r="K1749" s="1" t="str">
        <f t="shared" si="57"/>
        <v>Not Active</v>
      </c>
      <c r="L1749" s="145" t="s">
        <v>955</v>
      </c>
      <c r="M1749" s="1" t="str">
        <f t="shared" ref="M1749:M1812" si="58">"https://www.healthcarevaluehub.org/affordability-snapshot/"&amp;B1749</f>
        <v>https://www.healthcarevaluehub.org/affordability-snapshot/Illinois</v>
      </c>
    </row>
    <row r="1750" spans="1:13" ht="41.2" customHeight="1" x14ac:dyDescent="0.55000000000000004">
      <c r="A1750" s="12">
        <v>1749</v>
      </c>
      <c r="B1750" t="s">
        <v>41</v>
      </c>
      <c r="C1750" s="1" t="str" cm="1">
        <f t="array" ref="C1750">_xlfn.SWITCH(B1750,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750" s="1" t="s">
        <v>836</v>
      </c>
      <c r="E1750" s="1" t="s">
        <v>951</v>
      </c>
      <c r="F1750" s="69" t="s">
        <v>1005</v>
      </c>
      <c r="G1750" s="70" t="s">
        <v>1006</v>
      </c>
      <c r="H1750" s="142">
        <v>0</v>
      </c>
      <c r="I1750" s="143" t="s">
        <v>1007</v>
      </c>
      <c r="J1750" s="144" t="s">
        <v>1012</v>
      </c>
      <c r="K1750" s="1" t="str">
        <f t="shared" si="57"/>
        <v>Not Active</v>
      </c>
      <c r="L1750" s="145" t="s">
        <v>1013</v>
      </c>
      <c r="M1750" s="1" t="str">
        <f t="shared" si="58"/>
        <v>https://www.healthcarevaluehub.org/affordability-snapshot/Indiana</v>
      </c>
    </row>
    <row r="1751" spans="1:13" ht="41.2" customHeight="1" x14ac:dyDescent="0.55000000000000004">
      <c r="A1751" s="12">
        <v>1750</v>
      </c>
      <c r="B1751" t="s">
        <v>44</v>
      </c>
      <c r="C1751" s="1" t="str" cm="1">
        <f t="array" ref="C1751">_xlfn.SWITCH(B1751,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751" s="1" t="s">
        <v>836</v>
      </c>
      <c r="E1751" s="1" t="s">
        <v>951</v>
      </c>
      <c r="F1751" s="69" t="s">
        <v>1005</v>
      </c>
      <c r="G1751" s="70" t="s">
        <v>1006</v>
      </c>
      <c r="H1751" s="142">
        <v>0</v>
      </c>
      <c r="I1751" s="143" t="s">
        <v>1007</v>
      </c>
      <c r="J1751" s="144"/>
      <c r="K1751" s="1" t="str">
        <f t="shared" si="57"/>
        <v>Not Active</v>
      </c>
      <c r="L1751" s="145" t="s">
        <v>955</v>
      </c>
      <c r="M1751" s="1" t="str">
        <f t="shared" si="58"/>
        <v>https://www.healthcarevaluehub.org/affordability-snapshot/Iowa</v>
      </c>
    </row>
    <row r="1752" spans="1:13" ht="41.2" customHeight="1" x14ac:dyDescent="0.55000000000000004">
      <c r="A1752" s="12">
        <v>1751</v>
      </c>
      <c r="B1752" t="s">
        <v>46</v>
      </c>
      <c r="C1752" s="1" t="str" cm="1">
        <f t="array" ref="C1752">_xlfn.SWITCH(B1752,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752" s="1" t="s">
        <v>836</v>
      </c>
      <c r="E1752" s="1" t="s">
        <v>951</v>
      </c>
      <c r="F1752" s="69" t="s">
        <v>1005</v>
      </c>
      <c r="G1752" s="70" t="s">
        <v>1006</v>
      </c>
      <c r="H1752" s="142">
        <v>0</v>
      </c>
      <c r="I1752" s="143" t="s">
        <v>1007</v>
      </c>
      <c r="J1752" s="144"/>
      <c r="K1752" s="1" t="str">
        <f t="shared" si="57"/>
        <v>Not Active</v>
      </c>
      <c r="L1752" s="145" t="s">
        <v>955</v>
      </c>
      <c r="M1752" s="1" t="str">
        <f t="shared" si="58"/>
        <v>https://www.healthcarevaluehub.org/affordability-snapshot/Kansas</v>
      </c>
    </row>
    <row r="1753" spans="1:13" ht="41.2" customHeight="1" x14ac:dyDescent="0.55000000000000004">
      <c r="A1753" s="12">
        <v>1752</v>
      </c>
      <c r="B1753" t="s">
        <v>47</v>
      </c>
      <c r="C1753" s="1" t="str" cm="1">
        <f t="array" ref="C1753">_xlfn.SWITCH(B1753,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753" s="1" t="s">
        <v>836</v>
      </c>
      <c r="E1753" s="1" t="s">
        <v>951</v>
      </c>
      <c r="F1753" s="69" t="s">
        <v>1005</v>
      </c>
      <c r="G1753" s="70" t="s">
        <v>1006</v>
      </c>
      <c r="H1753" s="142">
        <v>0</v>
      </c>
      <c r="I1753" s="143" t="s">
        <v>1007</v>
      </c>
      <c r="J1753" s="144"/>
      <c r="K1753" s="1" t="str">
        <f t="shared" si="57"/>
        <v>Not Active</v>
      </c>
      <c r="L1753" s="145" t="s">
        <v>955</v>
      </c>
      <c r="M1753" s="1" t="str">
        <f t="shared" si="58"/>
        <v>https://www.healthcarevaluehub.org/affordability-snapshot/Kentucky</v>
      </c>
    </row>
    <row r="1754" spans="1:13" ht="41.2" customHeight="1" x14ac:dyDescent="0.55000000000000004">
      <c r="A1754" s="12">
        <v>1753</v>
      </c>
      <c r="B1754" t="s">
        <v>48</v>
      </c>
      <c r="C1754" s="1" t="str" cm="1">
        <f t="array" ref="C1754">_xlfn.SWITCH(B1754,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754" s="1" t="s">
        <v>836</v>
      </c>
      <c r="E1754" s="1" t="s">
        <v>951</v>
      </c>
      <c r="F1754" s="69" t="s">
        <v>1005</v>
      </c>
      <c r="G1754" s="70" t="s">
        <v>1006</v>
      </c>
      <c r="H1754" s="142">
        <v>0</v>
      </c>
      <c r="I1754" s="143" t="s">
        <v>1007</v>
      </c>
      <c r="J1754" s="144"/>
      <c r="K1754" s="1" t="str">
        <f t="shared" si="57"/>
        <v>Not Active</v>
      </c>
      <c r="L1754" s="145" t="s">
        <v>955</v>
      </c>
      <c r="M1754" s="1" t="str">
        <f t="shared" si="58"/>
        <v>https://www.healthcarevaluehub.org/affordability-snapshot/Louisiana</v>
      </c>
    </row>
    <row r="1755" spans="1:13" ht="41.2" customHeight="1" x14ac:dyDescent="0.55000000000000004">
      <c r="A1755" s="12">
        <v>1754</v>
      </c>
      <c r="B1755" t="s">
        <v>49</v>
      </c>
      <c r="C1755" s="1" t="str" cm="1">
        <f t="array" ref="C1755">_xlfn.SWITCH(B1755,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755" s="1" t="s">
        <v>836</v>
      </c>
      <c r="E1755" s="1" t="s">
        <v>951</v>
      </c>
      <c r="F1755" s="69" t="s">
        <v>1005</v>
      </c>
      <c r="G1755" s="70" t="s">
        <v>1006</v>
      </c>
      <c r="H1755" s="142">
        <v>0</v>
      </c>
      <c r="I1755" s="143" t="s">
        <v>1007</v>
      </c>
      <c r="J1755" s="144"/>
      <c r="K1755" s="1" t="str">
        <f t="shared" si="57"/>
        <v>Not Active</v>
      </c>
      <c r="L1755" s="145" t="s">
        <v>955</v>
      </c>
      <c r="M1755" s="1" t="str">
        <f t="shared" si="58"/>
        <v>https://www.healthcarevaluehub.org/affordability-snapshot/Maine</v>
      </c>
    </row>
    <row r="1756" spans="1:13" ht="41.2" customHeight="1" x14ac:dyDescent="0.55000000000000004">
      <c r="A1756" s="12">
        <v>1755</v>
      </c>
      <c r="B1756" t="s">
        <v>50</v>
      </c>
      <c r="C1756" s="1" t="str" cm="1">
        <f t="array" ref="C1756">_xlfn.SWITCH(B1756,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756" s="1" t="s">
        <v>836</v>
      </c>
      <c r="E1756" s="1" t="s">
        <v>951</v>
      </c>
      <c r="F1756" s="69" t="s">
        <v>1005</v>
      </c>
      <c r="G1756" s="70" t="s">
        <v>1006</v>
      </c>
      <c r="H1756" s="142">
        <v>0</v>
      </c>
      <c r="I1756" s="143" t="s">
        <v>1007</v>
      </c>
      <c r="J1756" s="144"/>
      <c r="K1756" s="1" t="str">
        <f t="shared" si="57"/>
        <v>Not Active</v>
      </c>
      <c r="L1756" s="145" t="s">
        <v>955</v>
      </c>
      <c r="M1756" s="1" t="str">
        <f t="shared" si="58"/>
        <v>https://www.healthcarevaluehub.org/affordability-snapshot/Maryland</v>
      </c>
    </row>
    <row r="1757" spans="1:13" ht="41.2" customHeight="1" x14ac:dyDescent="0.55000000000000004">
      <c r="A1757" s="12">
        <v>1756</v>
      </c>
      <c r="B1757" t="s">
        <v>51</v>
      </c>
      <c r="C1757" s="1" t="str" cm="1">
        <f t="array" ref="C1757">_xlfn.SWITCH(B1757,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757" s="1" t="s">
        <v>836</v>
      </c>
      <c r="E1757" s="1" t="s">
        <v>951</v>
      </c>
      <c r="F1757" s="69" t="s">
        <v>1005</v>
      </c>
      <c r="G1757" s="70" t="s">
        <v>1006</v>
      </c>
      <c r="H1757" s="142">
        <v>1</v>
      </c>
      <c r="I1757" s="143" t="s">
        <v>1010</v>
      </c>
      <c r="J1757" s="144" t="s">
        <v>1014</v>
      </c>
      <c r="K1757" s="1" t="str">
        <f t="shared" si="57"/>
        <v>Fully Active</v>
      </c>
      <c r="L1757" s="145" t="s">
        <v>1015</v>
      </c>
      <c r="M1757" s="1" t="str">
        <f t="shared" si="58"/>
        <v>https://www.healthcarevaluehub.org/affordability-snapshot/Massachusetts</v>
      </c>
    </row>
    <row r="1758" spans="1:13" ht="41.2" customHeight="1" x14ac:dyDescent="0.55000000000000004">
      <c r="A1758" s="12">
        <v>1757</v>
      </c>
      <c r="B1758" t="s">
        <v>52</v>
      </c>
      <c r="C1758" s="1" t="str" cm="1">
        <f t="array" ref="C1758">_xlfn.SWITCH(B1758,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758" s="1" t="s">
        <v>836</v>
      </c>
      <c r="E1758" s="1" t="s">
        <v>951</v>
      </c>
      <c r="F1758" s="69" t="s">
        <v>1005</v>
      </c>
      <c r="G1758" s="70" t="s">
        <v>1006</v>
      </c>
      <c r="H1758" s="142">
        <v>0</v>
      </c>
      <c r="I1758" s="143" t="s">
        <v>1007</v>
      </c>
      <c r="J1758" s="144"/>
      <c r="K1758" s="1" t="str">
        <f t="shared" si="57"/>
        <v>Not Active</v>
      </c>
      <c r="L1758" s="145" t="s">
        <v>955</v>
      </c>
      <c r="M1758" s="1" t="str">
        <f t="shared" si="58"/>
        <v>https://www.healthcarevaluehub.org/affordability-snapshot/Michigan</v>
      </c>
    </row>
    <row r="1759" spans="1:13" ht="41.2" customHeight="1" x14ac:dyDescent="0.55000000000000004">
      <c r="A1759" s="12">
        <v>1758</v>
      </c>
      <c r="B1759" t="s">
        <v>53</v>
      </c>
      <c r="C1759" s="1" t="str" cm="1">
        <f t="array" ref="C1759">_xlfn.SWITCH(B1759,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759" s="1" t="s">
        <v>836</v>
      </c>
      <c r="E1759" s="1" t="s">
        <v>951</v>
      </c>
      <c r="F1759" s="69" t="s">
        <v>1005</v>
      </c>
      <c r="G1759" s="70" t="s">
        <v>1006</v>
      </c>
      <c r="H1759" s="142">
        <v>0</v>
      </c>
      <c r="I1759" s="143" t="s">
        <v>1007</v>
      </c>
      <c r="J1759" s="144"/>
      <c r="K1759" s="1" t="str">
        <f t="shared" si="57"/>
        <v>Not Active</v>
      </c>
      <c r="L1759" s="145" t="s">
        <v>955</v>
      </c>
      <c r="M1759" s="1" t="str">
        <f t="shared" si="58"/>
        <v>https://www.healthcarevaluehub.org/affordability-snapshot/Minnesota</v>
      </c>
    </row>
    <row r="1760" spans="1:13" ht="41.2" customHeight="1" x14ac:dyDescent="0.55000000000000004">
      <c r="A1760" s="12">
        <v>1759</v>
      </c>
      <c r="B1760" t="s">
        <v>54</v>
      </c>
      <c r="C1760" s="1" t="str" cm="1">
        <f t="array" ref="C1760">_xlfn.SWITCH(B1760,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760" s="1" t="s">
        <v>836</v>
      </c>
      <c r="E1760" s="1" t="s">
        <v>951</v>
      </c>
      <c r="F1760" s="69" t="s">
        <v>1005</v>
      </c>
      <c r="G1760" s="70" t="s">
        <v>1006</v>
      </c>
      <c r="H1760" s="142">
        <v>0</v>
      </c>
      <c r="I1760" s="143" t="s">
        <v>1007</v>
      </c>
      <c r="J1760" s="144"/>
      <c r="K1760" s="1" t="str">
        <f t="shared" si="57"/>
        <v>Not Active</v>
      </c>
      <c r="L1760" s="145" t="s">
        <v>955</v>
      </c>
      <c r="M1760" s="1" t="str">
        <f t="shared" si="58"/>
        <v>https://www.healthcarevaluehub.org/affordability-snapshot/Mississippi</v>
      </c>
    </row>
    <row r="1761" spans="1:13" ht="41.2" customHeight="1" x14ac:dyDescent="0.55000000000000004">
      <c r="A1761" s="12">
        <v>1760</v>
      </c>
      <c r="B1761" t="s">
        <v>55</v>
      </c>
      <c r="C1761" s="1" t="str" cm="1">
        <f t="array" ref="C1761">_xlfn.SWITCH(B1761,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761" s="1" t="s">
        <v>836</v>
      </c>
      <c r="E1761" s="1" t="s">
        <v>951</v>
      </c>
      <c r="F1761" s="69" t="s">
        <v>1005</v>
      </c>
      <c r="G1761" s="70" t="s">
        <v>1006</v>
      </c>
      <c r="H1761" s="142">
        <v>0</v>
      </c>
      <c r="I1761" s="143" t="s">
        <v>1007</v>
      </c>
      <c r="J1761" s="144"/>
      <c r="K1761" s="1" t="str">
        <f t="shared" si="57"/>
        <v>Not Active</v>
      </c>
      <c r="L1761" s="145" t="s">
        <v>955</v>
      </c>
      <c r="M1761" s="1" t="str">
        <f t="shared" si="58"/>
        <v>https://www.healthcarevaluehub.org/affordability-snapshot/Missouri</v>
      </c>
    </row>
    <row r="1762" spans="1:13" ht="41.2" customHeight="1" x14ac:dyDescent="0.55000000000000004">
      <c r="A1762" s="12">
        <v>1761</v>
      </c>
      <c r="B1762" t="s">
        <v>56</v>
      </c>
      <c r="C1762" s="1" t="str" cm="1">
        <f t="array" ref="C1762">_xlfn.SWITCH(B1762,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762" s="1" t="s">
        <v>836</v>
      </c>
      <c r="E1762" s="1" t="s">
        <v>951</v>
      </c>
      <c r="F1762" s="69" t="s">
        <v>1005</v>
      </c>
      <c r="G1762" s="70" t="s">
        <v>1006</v>
      </c>
      <c r="H1762" s="142">
        <v>0</v>
      </c>
      <c r="I1762" s="143" t="s">
        <v>1007</v>
      </c>
      <c r="J1762" s="144"/>
      <c r="K1762" s="1" t="str">
        <f t="shared" si="57"/>
        <v>Not Active</v>
      </c>
      <c r="L1762" s="145" t="s">
        <v>955</v>
      </c>
      <c r="M1762" s="1" t="str">
        <f t="shared" si="58"/>
        <v>https://www.healthcarevaluehub.org/affordability-snapshot/Montana</v>
      </c>
    </row>
    <row r="1763" spans="1:13" ht="41.2" customHeight="1" x14ac:dyDescent="0.55000000000000004">
      <c r="A1763" s="12">
        <v>1762</v>
      </c>
      <c r="B1763" t="s">
        <v>57</v>
      </c>
      <c r="C1763" s="1" t="str" cm="1">
        <f t="array" ref="C1763">_xlfn.SWITCH(B1763,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763" s="1" t="s">
        <v>836</v>
      </c>
      <c r="E1763" s="1" t="s">
        <v>951</v>
      </c>
      <c r="F1763" s="69" t="s">
        <v>1005</v>
      </c>
      <c r="G1763" s="70" t="s">
        <v>1006</v>
      </c>
      <c r="H1763" s="142">
        <v>0</v>
      </c>
      <c r="I1763" s="143" t="s">
        <v>1007</v>
      </c>
      <c r="J1763" s="144"/>
      <c r="K1763" s="1" t="str">
        <f t="shared" si="57"/>
        <v>Not Active</v>
      </c>
      <c r="L1763" s="145" t="s">
        <v>955</v>
      </c>
      <c r="M1763" s="1" t="str">
        <f t="shared" si="58"/>
        <v>https://www.healthcarevaluehub.org/affordability-snapshot/Nebraska</v>
      </c>
    </row>
    <row r="1764" spans="1:13" ht="41.2" customHeight="1" x14ac:dyDescent="0.55000000000000004">
      <c r="A1764" s="12">
        <v>1763</v>
      </c>
      <c r="B1764" t="s">
        <v>58</v>
      </c>
      <c r="C1764" s="1" t="str" cm="1">
        <f t="array" ref="C1764">_xlfn.SWITCH(B1764,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764" s="1" t="s">
        <v>836</v>
      </c>
      <c r="E1764" s="1" t="s">
        <v>951</v>
      </c>
      <c r="F1764" s="69" t="s">
        <v>1005</v>
      </c>
      <c r="G1764" s="70" t="s">
        <v>1006</v>
      </c>
      <c r="H1764" s="142">
        <v>1</v>
      </c>
      <c r="I1764" s="143" t="s">
        <v>1010</v>
      </c>
      <c r="J1764" s="144" t="s">
        <v>1016</v>
      </c>
      <c r="K1764" s="1" t="str">
        <f t="shared" si="57"/>
        <v>Fully Active</v>
      </c>
      <c r="L1764" s="145" t="s">
        <v>1017</v>
      </c>
      <c r="M1764" s="1" t="str">
        <f t="shared" si="58"/>
        <v>https://www.healthcarevaluehub.org/affordability-snapshot/Nevada</v>
      </c>
    </row>
    <row r="1765" spans="1:13" ht="41.2" customHeight="1" x14ac:dyDescent="0.55000000000000004">
      <c r="A1765" s="12">
        <v>1764</v>
      </c>
      <c r="B1765" t="s">
        <v>59</v>
      </c>
      <c r="C1765" s="1" t="str" cm="1">
        <f t="array" ref="C1765">_xlfn.SWITCH(B1765,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765" s="1" t="s">
        <v>836</v>
      </c>
      <c r="E1765" s="1" t="s">
        <v>951</v>
      </c>
      <c r="F1765" s="69" t="s">
        <v>1005</v>
      </c>
      <c r="G1765" s="70" t="s">
        <v>1006</v>
      </c>
      <c r="H1765" s="142">
        <v>0</v>
      </c>
      <c r="I1765" s="143" t="s">
        <v>1007</v>
      </c>
      <c r="J1765" s="144"/>
      <c r="K1765" s="1" t="str">
        <f t="shared" si="57"/>
        <v>Not Active</v>
      </c>
      <c r="L1765" s="145" t="s">
        <v>955</v>
      </c>
      <c r="M1765" s="1" t="str">
        <f t="shared" si="58"/>
        <v>https://www.healthcarevaluehub.org/affordability-snapshot/New Hampshire</v>
      </c>
    </row>
    <row r="1766" spans="1:13" ht="41.2" customHeight="1" x14ac:dyDescent="0.55000000000000004">
      <c r="A1766" s="12">
        <v>1765</v>
      </c>
      <c r="B1766" t="s">
        <v>60</v>
      </c>
      <c r="C1766" s="1" t="str" cm="1">
        <f t="array" ref="C1766">_xlfn.SWITCH(B1766,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766" s="1" t="s">
        <v>836</v>
      </c>
      <c r="E1766" s="1" t="s">
        <v>951</v>
      </c>
      <c r="F1766" s="69" t="s">
        <v>1005</v>
      </c>
      <c r="G1766" s="70" t="s">
        <v>1006</v>
      </c>
      <c r="H1766" s="142">
        <v>0</v>
      </c>
      <c r="I1766" s="143" t="s">
        <v>1007</v>
      </c>
      <c r="J1766" s="144"/>
      <c r="K1766" s="1" t="str">
        <f t="shared" si="57"/>
        <v>Not Active</v>
      </c>
      <c r="L1766" s="145" t="s">
        <v>955</v>
      </c>
      <c r="M1766" s="1" t="str">
        <f t="shared" si="58"/>
        <v>https://www.healthcarevaluehub.org/affordability-snapshot/New Jersey</v>
      </c>
    </row>
    <row r="1767" spans="1:13" ht="41.2" customHeight="1" x14ac:dyDescent="0.55000000000000004">
      <c r="A1767" s="12">
        <v>1766</v>
      </c>
      <c r="B1767" t="s">
        <v>61</v>
      </c>
      <c r="C1767" s="1" t="str" cm="1">
        <f t="array" ref="C1767">_xlfn.SWITCH(B1767,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767" s="1" t="s">
        <v>836</v>
      </c>
      <c r="E1767" s="1" t="s">
        <v>951</v>
      </c>
      <c r="F1767" s="69" t="s">
        <v>1005</v>
      </c>
      <c r="G1767" s="70" t="s">
        <v>1006</v>
      </c>
      <c r="H1767" s="142">
        <v>0</v>
      </c>
      <c r="I1767" s="143" t="s">
        <v>1007</v>
      </c>
      <c r="J1767" s="144"/>
      <c r="K1767" s="1" t="str">
        <f t="shared" si="57"/>
        <v>Not Active</v>
      </c>
      <c r="L1767" s="145" t="s">
        <v>955</v>
      </c>
      <c r="M1767" s="1" t="str">
        <f t="shared" si="58"/>
        <v>https://www.healthcarevaluehub.org/affordability-snapshot/New Mexico</v>
      </c>
    </row>
    <row r="1768" spans="1:13" ht="41.2" customHeight="1" x14ac:dyDescent="0.55000000000000004">
      <c r="A1768" s="12">
        <v>1767</v>
      </c>
      <c r="B1768" t="s">
        <v>62</v>
      </c>
      <c r="C1768" s="1" t="str" cm="1">
        <f t="array" ref="C1768">_xlfn.SWITCH(B1768,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768" s="1" t="s">
        <v>836</v>
      </c>
      <c r="E1768" s="1" t="s">
        <v>951</v>
      </c>
      <c r="F1768" s="69" t="s">
        <v>1005</v>
      </c>
      <c r="G1768" s="70" t="s">
        <v>1006</v>
      </c>
      <c r="H1768" s="142">
        <v>0</v>
      </c>
      <c r="I1768" s="143" t="s">
        <v>1007</v>
      </c>
      <c r="J1768" s="144" t="s">
        <v>1018</v>
      </c>
      <c r="K1768" s="1" t="str">
        <f t="shared" si="57"/>
        <v>Not Active</v>
      </c>
      <c r="L1768" s="145" t="s">
        <v>1019</v>
      </c>
      <c r="M1768" s="1" t="str">
        <f t="shared" si="58"/>
        <v>https://www.healthcarevaluehub.org/affordability-snapshot/New York</v>
      </c>
    </row>
    <row r="1769" spans="1:13" ht="41.2" customHeight="1" x14ac:dyDescent="0.55000000000000004">
      <c r="A1769" s="12">
        <v>1768</v>
      </c>
      <c r="B1769" t="s">
        <v>63</v>
      </c>
      <c r="C1769" s="1" t="str" cm="1">
        <f t="array" ref="C1769">_xlfn.SWITCH(B1769,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769" s="1" t="s">
        <v>836</v>
      </c>
      <c r="E1769" s="1" t="s">
        <v>951</v>
      </c>
      <c r="F1769" s="69" t="s">
        <v>1005</v>
      </c>
      <c r="G1769" s="70" t="s">
        <v>1006</v>
      </c>
      <c r="H1769" s="142">
        <v>0</v>
      </c>
      <c r="I1769" s="143" t="s">
        <v>1007</v>
      </c>
      <c r="J1769" s="144"/>
      <c r="K1769" s="1" t="str">
        <f t="shared" si="57"/>
        <v>Not Active</v>
      </c>
      <c r="L1769" s="145" t="s">
        <v>955</v>
      </c>
      <c r="M1769" s="1" t="str">
        <f t="shared" si="58"/>
        <v>https://www.healthcarevaluehub.org/affordability-snapshot/North Carolina</v>
      </c>
    </row>
    <row r="1770" spans="1:13" ht="41.2" customHeight="1" x14ac:dyDescent="0.55000000000000004">
      <c r="A1770" s="12">
        <v>1769</v>
      </c>
      <c r="B1770" t="s">
        <v>64</v>
      </c>
      <c r="C1770" s="1" t="str" cm="1">
        <f t="array" ref="C1770">_xlfn.SWITCH(B1770,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770" s="1" t="s">
        <v>836</v>
      </c>
      <c r="E1770" s="1" t="s">
        <v>951</v>
      </c>
      <c r="F1770" s="69" t="s">
        <v>1005</v>
      </c>
      <c r="G1770" s="70" t="s">
        <v>1006</v>
      </c>
      <c r="H1770" s="142">
        <v>0</v>
      </c>
      <c r="I1770" s="143" t="s">
        <v>1007</v>
      </c>
      <c r="J1770" s="144"/>
      <c r="K1770" s="1" t="str">
        <f t="shared" si="57"/>
        <v>Not Active</v>
      </c>
      <c r="L1770" s="145" t="s">
        <v>955</v>
      </c>
      <c r="M1770" s="1" t="str">
        <f t="shared" si="58"/>
        <v>https://www.healthcarevaluehub.org/affordability-snapshot/North Dakota</v>
      </c>
    </row>
    <row r="1771" spans="1:13" ht="41.2" customHeight="1" x14ac:dyDescent="0.55000000000000004">
      <c r="A1771" s="12">
        <v>1770</v>
      </c>
      <c r="B1771" t="s">
        <v>65</v>
      </c>
      <c r="C1771" s="1" t="str" cm="1">
        <f t="array" ref="C1771">_xlfn.SWITCH(B1771,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771" s="1" t="s">
        <v>836</v>
      </c>
      <c r="E1771" s="1" t="s">
        <v>951</v>
      </c>
      <c r="F1771" s="69" t="s">
        <v>1005</v>
      </c>
      <c r="G1771" s="70" t="s">
        <v>1006</v>
      </c>
      <c r="H1771" s="142">
        <v>0</v>
      </c>
      <c r="I1771" s="143" t="s">
        <v>1007</v>
      </c>
      <c r="J1771" s="144"/>
      <c r="K1771" s="1" t="str">
        <f t="shared" si="57"/>
        <v>Not Active</v>
      </c>
      <c r="L1771" s="145" t="s">
        <v>955</v>
      </c>
      <c r="M1771" s="1" t="str">
        <f t="shared" si="58"/>
        <v>https://www.healthcarevaluehub.org/affordability-snapshot/Ohio</v>
      </c>
    </row>
    <row r="1772" spans="1:13" ht="41.2" customHeight="1" x14ac:dyDescent="0.55000000000000004">
      <c r="A1772" s="12">
        <v>1771</v>
      </c>
      <c r="B1772" t="s">
        <v>66</v>
      </c>
      <c r="C1772" s="1" t="str" cm="1">
        <f t="array" ref="C1772">_xlfn.SWITCH(B1772,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772" s="1" t="s">
        <v>836</v>
      </c>
      <c r="E1772" s="1" t="s">
        <v>951</v>
      </c>
      <c r="F1772" s="69" t="s">
        <v>1005</v>
      </c>
      <c r="G1772" s="70" t="s">
        <v>1006</v>
      </c>
      <c r="H1772" s="142">
        <v>0</v>
      </c>
      <c r="I1772" s="143" t="s">
        <v>1007</v>
      </c>
      <c r="J1772" s="144"/>
      <c r="K1772" s="1" t="str">
        <f t="shared" si="57"/>
        <v>Not Active</v>
      </c>
      <c r="L1772" s="145" t="s">
        <v>955</v>
      </c>
      <c r="M1772" s="1" t="str">
        <f t="shared" si="58"/>
        <v>https://www.healthcarevaluehub.org/affordability-snapshot/Oklahoma</v>
      </c>
    </row>
    <row r="1773" spans="1:13" ht="41.2" customHeight="1" x14ac:dyDescent="0.55000000000000004">
      <c r="A1773" s="12">
        <v>1772</v>
      </c>
      <c r="B1773" t="s">
        <v>69</v>
      </c>
      <c r="C1773" s="1" t="str" cm="1">
        <f t="array" ref="C1773">_xlfn.SWITCH(B1773,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773" s="1" t="s">
        <v>836</v>
      </c>
      <c r="E1773" s="1" t="s">
        <v>951</v>
      </c>
      <c r="F1773" s="69" t="s">
        <v>1005</v>
      </c>
      <c r="G1773" s="70" t="s">
        <v>1006</v>
      </c>
      <c r="H1773" s="142">
        <v>0</v>
      </c>
      <c r="I1773" s="143" t="s">
        <v>1007</v>
      </c>
      <c r="J1773" s="144"/>
      <c r="K1773" s="1" t="str">
        <f t="shared" si="57"/>
        <v>Not Active</v>
      </c>
      <c r="L1773" s="145" t="s">
        <v>955</v>
      </c>
      <c r="M1773" s="1" t="str">
        <f t="shared" si="58"/>
        <v>https://www.healthcarevaluehub.org/affordability-snapshot/Oregon</v>
      </c>
    </row>
    <row r="1774" spans="1:13" ht="41.2" customHeight="1" x14ac:dyDescent="0.55000000000000004">
      <c r="A1774" s="12">
        <v>1773</v>
      </c>
      <c r="B1774" t="s">
        <v>70</v>
      </c>
      <c r="C1774" s="1" t="str" cm="1">
        <f t="array" ref="C1774">_xlfn.SWITCH(B1774,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774" s="1" t="s">
        <v>836</v>
      </c>
      <c r="E1774" s="1" t="s">
        <v>951</v>
      </c>
      <c r="F1774" s="69" t="s">
        <v>1005</v>
      </c>
      <c r="G1774" s="70" t="s">
        <v>1006</v>
      </c>
      <c r="H1774" s="142">
        <v>0</v>
      </c>
      <c r="I1774" s="143" t="s">
        <v>1007</v>
      </c>
      <c r="J1774" s="144"/>
      <c r="K1774" s="1" t="str">
        <f t="shared" si="57"/>
        <v>Not Active</v>
      </c>
      <c r="L1774" s="145" t="s">
        <v>955</v>
      </c>
      <c r="M1774" s="1" t="str">
        <f t="shared" si="58"/>
        <v>https://www.healthcarevaluehub.org/affordability-snapshot/Pennsylvania</v>
      </c>
    </row>
    <row r="1775" spans="1:13" ht="41.2" customHeight="1" x14ac:dyDescent="0.55000000000000004">
      <c r="A1775" s="12">
        <v>1774</v>
      </c>
      <c r="B1775" t="s">
        <v>71</v>
      </c>
      <c r="C1775" s="1" t="str" cm="1">
        <f t="array" ref="C1775">_xlfn.SWITCH(B1775,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775" s="1" t="s">
        <v>836</v>
      </c>
      <c r="E1775" s="1" t="s">
        <v>951</v>
      </c>
      <c r="F1775" s="69" t="s">
        <v>1005</v>
      </c>
      <c r="G1775" s="70" t="s">
        <v>1006</v>
      </c>
      <c r="H1775" s="142">
        <v>0</v>
      </c>
      <c r="I1775" s="143" t="s">
        <v>1007</v>
      </c>
      <c r="J1775" s="144"/>
      <c r="K1775" s="1" t="str">
        <f t="shared" si="57"/>
        <v>Not Active</v>
      </c>
      <c r="L1775" s="145" t="s">
        <v>955</v>
      </c>
      <c r="M1775" s="1" t="str">
        <f t="shared" si="58"/>
        <v>https://www.healthcarevaluehub.org/affordability-snapshot/Rhode Island</v>
      </c>
    </row>
    <row r="1776" spans="1:13" ht="41.2" customHeight="1" x14ac:dyDescent="0.55000000000000004">
      <c r="A1776" s="12">
        <v>1775</v>
      </c>
      <c r="B1776" t="s">
        <v>72</v>
      </c>
      <c r="C1776" s="1" t="str" cm="1">
        <f t="array" ref="C1776">_xlfn.SWITCH(B1776,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776" s="1" t="s">
        <v>836</v>
      </c>
      <c r="E1776" s="1" t="s">
        <v>951</v>
      </c>
      <c r="F1776" s="69" t="s">
        <v>1005</v>
      </c>
      <c r="G1776" s="70" t="s">
        <v>1006</v>
      </c>
      <c r="H1776" s="142">
        <v>0</v>
      </c>
      <c r="I1776" s="143" t="s">
        <v>1007</v>
      </c>
      <c r="J1776" s="144"/>
      <c r="K1776" s="1" t="str">
        <f t="shared" si="57"/>
        <v>Not Active</v>
      </c>
      <c r="L1776" s="145" t="s">
        <v>955</v>
      </c>
      <c r="M1776" s="1" t="str">
        <f t="shared" si="58"/>
        <v>https://www.healthcarevaluehub.org/affordability-snapshot/South Carolina</v>
      </c>
    </row>
    <row r="1777" spans="1:13" ht="41.2" customHeight="1" x14ac:dyDescent="0.55000000000000004">
      <c r="A1777" s="12">
        <v>1776</v>
      </c>
      <c r="B1777" t="s">
        <v>73</v>
      </c>
      <c r="C1777" s="1" t="str" cm="1">
        <f t="array" ref="C1777">_xlfn.SWITCH(B1777,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777" s="1" t="s">
        <v>836</v>
      </c>
      <c r="E1777" s="1" t="s">
        <v>951</v>
      </c>
      <c r="F1777" s="69" t="s">
        <v>1005</v>
      </c>
      <c r="G1777" s="70" t="s">
        <v>1006</v>
      </c>
      <c r="H1777" s="142">
        <v>0</v>
      </c>
      <c r="I1777" s="143" t="s">
        <v>1007</v>
      </c>
      <c r="J1777" s="144"/>
      <c r="K1777" s="1" t="str">
        <f t="shared" si="57"/>
        <v>Not Active</v>
      </c>
      <c r="L1777" s="145" t="s">
        <v>955</v>
      </c>
      <c r="M1777" s="1" t="str">
        <f t="shared" si="58"/>
        <v>https://www.healthcarevaluehub.org/affordability-snapshot/South Dakota</v>
      </c>
    </row>
    <row r="1778" spans="1:13" ht="41.2" customHeight="1" x14ac:dyDescent="0.55000000000000004">
      <c r="A1778" s="12">
        <v>1777</v>
      </c>
      <c r="B1778" t="s">
        <v>74</v>
      </c>
      <c r="C1778" s="1" t="str" cm="1">
        <f t="array" ref="C1778">_xlfn.SWITCH(B1778,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778" s="1" t="s">
        <v>836</v>
      </c>
      <c r="E1778" s="1" t="s">
        <v>951</v>
      </c>
      <c r="F1778" s="69" t="s">
        <v>1005</v>
      </c>
      <c r="G1778" s="70" t="s">
        <v>1006</v>
      </c>
      <c r="H1778" s="142">
        <v>0</v>
      </c>
      <c r="I1778" s="143" t="s">
        <v>1007</v>
      </c>
      <c r="J1778" s="144"/>
      <c r="K1778" s="1" t="str">
        <f t="shared" si="57"/>
        <v>Not Active</v>
      </c>
      <c r="L1778" s="145" t="s">
        <v>955</v>
      </c>
      <c r="M1778" s="1" t="str">
        <f t="shared" si="58"/>
        <v>https://www.healthcarevaluehub.org/affordability-snapshot/Tennessee</v>
      </c>
    </row>
    <row r="1779" spans="1:13" ht="41.2" customHeight="1" x14ac:dyDescent="0.55000000000000004">
      <c r="A1779" s="12">
        <v>1778</v>
      </c>
      <c r="B1779" t="s">
        <v>77</v>
      </c>
      <c r="C1779" s="1" t="str" cm="1">
        <f t="array" ref="C1779">_xlfn.SWITCH(B1779,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779" s="1" t="s">
        <v>836</v>
      </c>
      <c r="E1779" s="1" t="s">
        <v>951</v>
      </c>
      <c r="F1779" s="69" t="s">
        <v>1005</v>
      </c>
      <c r="G1779" s="70" t="s">
        <v>1006</v>
      </c>
      <c r="H1779" s="142">
        <v>0</v>
      </c>
      <c r="I1779" s="143" t="s">
        <v>1007</v>
      </c>
      <c r="J1779" s="144"/>
      <c r="K1779" s="1" t="str">
        <f t="shared" si="57"/>
        <v>Not Active</v>
      </c>
      <c r="L1779" s="145" t="s">
        <v>955</v>
      </c>
      <c r="M1779" s="1" t="str">
        <f t="shared" si="58"/>
        <v>https://www.healthcarevaluehub.org/affordability-snapshot/Texas</v>
      </c>
    </row>
    <row r="1780" spans="1:13" ht="41.2" customHeight="1" x14ac:dyDescent="0.55000000000000004">
      <c r="A1780" s="12">
        <v>1779</v>
      </c>
      <c r="B1780" t="s">
        <v>78</v>
      </c>
      <c r="C1780" s="1" t="str" cm="1">
        <f t="array" ref="C1780">_xlfn.SWITCH(B1780,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780" s="1" t="s">
        <v>836</v>
      </c>
      <c r="E1780" s="1" t="s">
        <v>951</v>
      </c>
      <c r="F1780" s="69" t="s">
        <v>1005</v>
      </c>
      <c r="G1780" s="70" t="s">
        <v>1006</v>
      </c>
      <c r="H1780" s="142">
        <v>0</v>
      </c>
      <c r="I1780" s="143" t="s">
        <v>1007</v>
      </c>
      <c r="J1780" s="144"/>
      <c r="K1780" s="1" t="str">
        <f t="shared" si="57"/>
        <v>Not Active</v>
      </c>
      <c r="L1780" s="145" t="s">
        <v>955</v>
      </c>
      <c r="M1780" s="1" t="str">
        <f t="shared" si="58"/>
        <v>https://www.healthcarevaluehub.org/affordability-snapshot/Utah</v>
      </c>
    </row>
    <row r="1781" spans="1:13" ht="41.2" customHeight="1" x14ac:dyDescent="0.55000000000000004">
      <c r="A1781" s="12">
        <v>1780</v>
      </c>
      <c r="B1781" t="s">
        <v>79</v>
      </c>
      <c r="C1781" s="1" t="str" cm="1">
        <f t="array" ref="C1781">_xlfn.SWITCH(B1781,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781" s="1" t="s">
        <v>836</v>
      </c>
      <c r="E1781" s="1" t="s">
        <v>951</v>
      </c>
      <c r="F1781" s="69" t="s">
        <v>1005</v>
      </c>
      <c r="G1781" s="70" t="s">
        <v>1006</v>
      </c>
      <c r="H1781" s="142">
        <v>0</v>
      </c>
      <c r="I1781" s="143" t="s">
        <v>1007</v>
      </c>
      <c r="J1781" s="144"/>
      <c r="K1781" s="1" t="str">
        <f t="shared" si="57"/>
        <v>Not Active</v>
      </c>
      <c r="L1781" s="145" t="s">
        <v>955</v>
      </c>
      <c r="M1781" s="1" t="str">
        <f t="shared" si="58"/>
        <v>https://www.healthcarevaluehub.org/affordability-snapshot/Vermont</v>
      </c>
    </row>
    <row r="1782" spans="1:13" ht="41.2" customHeight="1" x14ac:dyDescent="0.55000000000000004">
      <c r="A1782" s="12">
        <v>1781</v>
      </c>
      <c r="B1782" t="s">
        <v>80</v>
      </c>
      <c r="C1782" s="1" t="str" cm="1">
        <f t="array" ref="C1782">_xlfn.SWITCH(B1782,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782" s="1" t="s">
        <v>836</v>
      </c>
      <c r="E1782" s="1" t="s">
        <v>951</v>
      </c>
      <c r="F1782" s="69" t="s">
        <v>1005</v>
      </c>
      <c r="G1782" s="70" t="s">
        <v>1006</v>
      </c>
      <c r="H1782" s="142">
        <v>0</v>
      </c>
      <c r="I1782" s="143" t="s">
        <v>1007</v>
      </c>
      <c r="J1782" s="144"/>
      <c r="K1782" s="1" t="str">
        <f t="shared" si="57"/>
        <v>Not Active</v>
      </c>
      <c r="L1782" s="145" t="s">
        <v>955</v>
      </c>
      <c r="M1782" s="1" t="str">
        <f t="shared" si="58"/>
        <v>https://www.healthcarevaluehub.org/affordability-snapshot/Virginia</v>
      </c>
    </row>
    <row r="1783" spans="1:13" ht="41.2" customHeight="1" x14ac:dyDescent="0.55000000000000004">
      <c r="A1783" s="12">
        <v>1782</v>
      </c>
      <c r="B1783" t="s">
        <v>81</v>
      </c>
      <c r="C1783" s="1" t="str" cm="1">
        <f t="array" ref="C1783">_xlfn.SWITCH(B1783,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783" s="1" t="s">
        <v>836</v>
      </c>
      <c r="E1783" s="1" t="s">
        <v>951</v>
      </c>
      <c r="F1783" s="69" t="s">
        <v>1005</v>
      </c>
      <c r="G1783" s="70" t="s">
        <v>1006</v>
      </c>
      <c r="H1783" s="142">
        <v>0</v>
      </c>
      <c r="I1783" s="143" t="s">
        <v>1007</v>
      </c>
      <c r="J1783" s="144"/>
      <c r="K1783" s="1" t="str">
        <f t="shared" si="57"/>
        <v>Not Active</v>
      </c>
      <c r="L1783" s="145" t="s">
        <v>1020</v>
      </c>
      <c r="M1783" s="1" t="str">
        <f t="shared" si="58"/>
        <v>https://www.healthcarevaluehub.org/affordability-snapshot/Washington</v>
      </c>
    </row>
    <row r="1784" spans="1:13" ht="41.2" customHeight="1" x14ac:dyDescent="0.55000000000000004">
      <c r="A1784" s="12">
        <v>1783</v>
      </c>
      <c r="B1784" t="s">
        <v>82</v>
      </c>
      <c r="C1784" s="1" t="str" cm="1">
        <f t="array" ref="C1784">_xlfn.SWITCH(B1784,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784" s="1" t="s">
        <v>836</v>
      </c>
      <c r="E1784" s="1" t="s">
        <v>951</v>
      </c>
      <c r="F1784" s="69" t="s">
        <v>1005</v>
      </c>
      <c r="G1784" s="70" t="s">
        <v>1006</v>
      </c>
      <c r="H1784" s="142">
        <v>0</v>
      </c>
      <c r="I1784" s="143" t="s">
        <v>1007</v>
      </c>
      <c r="J1784" s="144"/>
      <c r="K1784" s="1" t="str">
        <f t="shared" si="57"/>
        <v>Not Active</v>
      </c>
      <c r="L1784" s="145" t="s">
        <v>955</v>
      </c>
      <c r="M1784" s="1" t="str">
        <f t="shared" si="58"/>
        <v>https://www.healthcarevaluehub.org/affordability-snapshot/West Virginia</v>
      </c>
    </row>
    <row r="1785" spans="1:13" ht="41.2" customHeight="1" x14ac:dyDescent="0.55000000000000004">
      <c r="A1785" s="12">
        <v>1784</v>
      </c>
      <c r="B1785" t="s">
        <v>83</v>
      </c>
      <c r="C1785" s="1" t="str" cm="1">
        <f t="array" ref="C1785">_xlfn.SWITCH(B1785,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785" s="1" t="s">
        <v>836</v>
      </c>
      <c r="E1785" s="1" t="s">
        <v>951</v>
      </c>
      <c r="F1785" s="69" t="s">
        <v>1005</v>
      </c>
      <c r="G1785" s="70" t="s">
        <v>1006</v>
      </c>
      <c r="H1785" s="142">
        <v>0</v>
      </c>
      <c r="I1785" s="143" t="s">
        <v>1007</v>
      </c>
      <c r="J1785" s="144"/>
      <c r="K1785" s="1" t="str">
        <f t="shared" si="57"/>
        <v>Not Active</v>
      </c>
      <c r="L1785" s="145" t="s">
        <v>955</v>
      </c>
      <c r="M1785" s="1" t="str">
        <f t="shared" si="58"/>
        <v>https://www.healthcarevaluehub.org/affordability-snapshot/Wisconsin</v>
      </c>
    </row>
    <row r="1786" spans="1:13" ht="41.2" customHeight="1" thickBot="1" x14ac:dyDescent="0.6">
      <c r="A1786" s="12">
        <v>1785</v>
      </c>
      <c r="B1786" t="s">
        <v>84</v>
      </c>
      <c r="C1786" s="1" t="str" cm="1">
        <f t="array" ref="C1786">_xlfn.SWITCH(B1786,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786" s="1" t="s">
        <v>836</v>
      </c>
      <c r="E1786" s="1" t="s">
        <v>951</v>
      </c>
      <c r="F1786" s="69" t="s">
        <v>1005</v>
      </c>
      <c r="G1786" s="70" t="s">
        <v>1006</v>
      </c>
      <c r="H1786" s="293">
        <v>0</v>
      </c>
      <c r="I1786" s="146" t="s">
        <v>1007</v>
      </c>
      <c r="J1786" s="147"/>
      <c r="K1786" s="1" t="str">
        <f t="shared" si="57"/>
        <v>Not Active</v>
      </c>
      <c r="L1786" s="148" t="s">
        <v>955</v>
      </c>
      <c r="M1786" s="1" t="str">
        <f t="shared" si="58"/>
        <v>https://www.healthcarevaluehub.org/affordability-snapshot/Wyoming</v>
      </c>
    </row>
    <row r="1787" spans="1:13" ht="41.2" customHeight="1" x14ac:dyDescent="0.55000000000000004">
      <c r="A1787" s="12">
        <v>1786</v>
      </c>
      <c r="B1787" t="s">
        <v>21</v>
      </c>
      <c r="C1787" s="1" t="str" cm="1">
        <f t="array" ref="C1787">_xlfn.SWITCH(B1787,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787" s="1" t="s">
        <v>836</v>
      </c>
      <c r="E1787" s="1" t="s">
        <v>951</v>
      </c>
      <c r="F1787" s="1" t="s">
        <v>1021</v>
      </c>
      <c r="G1787" s="1" t="s">
        <v>1022</v>
      </c>
      <c r="H1787" s="149">
        <v>0</v>
      </c>
      <c r="I1787" s="143" t="s">
        <v>1023</v>
      </c>
      <c r="J1787" s="144"/>
      <c r="K1787" s="1" t="str">
        <f t="shared" si="57"/>
        <v>Not Active</v>
      </c>
      <c r="L1787" s="145" t="s">
        <v>955</v>
      </c>
      <c r="M1787" s="1" t="str">
        <f t="shared" si="58"/>
        <v>https://www.healthcarevaluehub.org/affordability-snapshot/Alabama</v>
      </c>
    </row>
    <row r="1788" spans="1:13" ht="41.2" customHeight="1" x14ac:dyDescent="0.55000000000000004">
      <c r="A1788" s="12">
        <v>1787</v>
      </c>
      <c r="B1788" t="s">
        <v>28</v>
      </c>
      <c r="C1788" s="1" t="str" cm="1">
        <f t="array" ref="C1788">_xlfn.SWITCH(B1788,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788" s="1" t="s">
        <v>836</v>
      </c>
      <c r="E1788" s="1" t="s">
        <v>951</v>
      </c>
      <c r="F1788" s="1" t="s">
        <v>1021</v>
      </c>
      <c r="G1788" s="1" t="s">
        <v>1022</v>
      </c>
      <c r="H1788" s="149">
        <v>0</v>
      </c>
      <c r="I1788" s="143" t="s">
        <v>1023</v>
      </c>
      <c r="J1788" s="144"/>
      <c r="K1788" s="1" t="str">
        <f t="shared" si="57"/>
        <v>Not Active</v>
      </c>
      <c r="L1788" s="145" t="s">
        <v>955</v>
      </c>
      <c r="M1788" s="1" t="str">
        <f t="shared" si="58"/>
        <v>https://www.healthcarevaluehub.org/affordability-snapshot/Alaska</v>
      </c>
    </row>
    <row r="1789" spans="1:13" ht="41.2" customHeight="1" x14ac:dyDescent="0.55000000000000004">
      <c r="A1789" s="12">
        <v>1788</v>
      </c>
      <c r="B1789" t="s">
        <v>29</v>
      </c>
      <c r="C1789" s="1" t="str" cm="1">
        <f t="array" ref="C1789">_xlfn.SWITCH(B1789,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789" s="1" t="s">
        <v>836</v>
      </c>
      <c r="E1789" s="1" t="s">
        <v>951</v>
      </c>
      <c r="F1789" s="1" t="s">
        <v>1021</v>
      </c>
      <c r="G1789" s="1" t="s">
        <v>1022</v>
      </c>
      <c r="H1789" s="149">
        <v>0</v>
      </c>
      <c r="I1789" s="143" t="s">
        <v>1023</v>
      </c>
      <c r="J1789" s="144"/>
      <c r="K1789" s="1" t="str">
        <f t="shared" si="57"/>
        <v>Not Active</v>
      </c>
      <c r="L1789" s="145" t="s">
        <v>955</v>
      </c>
      <c r="M1789" s="1" t="str">
        <f t="shared" si="58"/>
        <v>https://www.healthcarevaluehub.org/affordability-snapshot/Arizona</v>
      </c>
    </row>
    <row r="1790" spans="1:13" ht="41.2" customHeight="1" x14ac:dyDescent="0.55000000000000004">
      <c r="A1790" s="12">
        <v>1789</v>
      </c>
      <c r="B1790" t="s">
        <v>30</v>
      </c>
      <c r="C1790" s="1" t="str" cm="1">
        <f t="array" ref="C1790">_xlfn.SWITCH(B1790,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790" s="1" t="s">
        <v>836</v>
      </c>
      <c r="E1790" s="1" t="s">
        <v>951</v>
      </c>
      <c r="F1790" s="1" t="s">
        <v>1021</v>
      </c>
      <c r="G1790" s="1" t="s">
        <v>1022</v>
      </c>
      <c r="H1790" s="149">
        <v>0</v>
      </c>
      <c r="I1790" s="143" t="s">
        <v>1023</v>
      </c>
      <c r="J1790" s="144"/>
      <c r="K1790" s="1" t="str">
        <f t="shared" si="57"/>
        <v>Not Active</v>
      </c>
      <c r="L1790" s="145" t="s">
        <v>955</v>
      </c>
      <c r="M1790" s="1" t="str">
        <f t="shared" si="58"/>
        <v>https://www.healthcarevaluehub.org/affordability-snapshot/Arkansas</v>
      </c>
    </row>
    <row r="1791" spans="1:13" ht="41.2" customHeight="1" x14ac:dyDescent="0.55000000000000004">
      <c r="A1791" s="12">
        <v>1790</v>
      </c>
      <c r="B1791" t="s">
        <v>31</v>
      </c>
      <c r="C1791" s="1" t="str" cm="1">
        <f t="array" ref="C1791">_xlfn.SWITCH(B1791,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791" s="1" t="s">
        <v>836</v>
      </c>
      <c r="E1791" s="1" t="s">
        <v>951</v>
      </c>
      <c r="F1791" s="1" t="s">
        <v>1021</v>
      </c>
      <c r="G1791" s="1" t="s">
        <v>1022</v>
      </c>
      <c r="H1791" s="149">
        <v>0</v>
      </c>
      <c r="I1791" s="143" t="s">
        <v>1023</v>
      </c>
      <c r="J1791" s="144" t="s">
        <v>1008</v>
      </c>
      <c r="K1791" s="1" t="str">
        <f t="shared" si="57"/>
        <v>Not Active</v>
      </c>
      <c r="L1791" s="145" t="s">
        <v>1024</v>
      </c>
      <c r="M1791" s="1" t="str">
        <f t="shared" si="58"/>
        <v>https://www.healthcarevaluehub.org/affordability-snapshot/California</v>
      </c>
    </row>
    <row r="1792" spans="1:13" ht="41.2" customHeight="1" x14ac:dyDescent="0.55000000000000004">
      <c r="A1792" s="12">
        <v>1791</v>
      </c>
      <c r="B1792" t="s">
        <v>32</v>
      </c>
      <c r="C1792" s="1" t="str" cm="1">
        <f t="array" ref="C1792">_xlfn.SWITCH(B1792,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792" s="1" t="s">
        <v>836</v>
      </c>
      <c r="E1792" s="1" t="s">
        <v>951</v>
      </c>
      <c r="F1792" s="1" t="s">
        <v>1021</v>
      </c>
      <c r="G1792" s="1" t="s">
        <v>1022</v>
      </c>
      <c r="H1792" s="149">
        <v>0</v>
      </c>
      <c r="I1792" s="143" t="s">
        <v>1023</v>
      </c>
      <c r="J1792" s="144"/>
      <c r="K1792" s="1" t="str">
        <f t="shared" si="57"/>
        <v>Not Active</v>
      </c>
      <c r="L1792" s="145" t="s">
        <v>955</v>
      </c>
      <c r="M1792" s="1" t="str">
        <f t="shared" si="58"/>
        <v>https://www.healthcarevaluehub.org/affordability-snapshot/Colorado</v>
      </c>
    </row>
    <row r="1793" spans="1:13" ht="41.2" customHeight="1" x14ac:dyDescent="0.55000000000000004">
      <c r="A1793" s="12">
        <v>1792</v>
      </c>
      <c r="B1793" t="s">
        <v>33</v>
      </c>
      <c r="C1793" s="1" t="str" cm="1">
        <f t="array" ref="C1793">_xlfn.SWITCH(B1793,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793" s="1" t="s">
        <v>836</v>
      </c>
      <c r="E1793" s="1" t="s">
        <v>951</v>
      </c>
      <c r="F1793" s="1" t="s">
        <v>1021</v>
      </c>
      <c r="G1793" s="1" t="s">
        <v>1022</v>
      </c>
      <c r="H1793" s="149">
        <v>1</v>
      </c>
      <c r="I1793" s="143" t="s">
        <v>1025</v>
      </c>
      <c r="J1793" s="144" t="s">
        <v>963</v>
      </c>
      <c r="K1793" s="1" t="str">
        <f t="shared" si="57"/>
        <v>Fully Active</v>
      </c>
      <c r="L1793" s="145" t="s">
        <v>1026</v>
      </c>
      <c r="M1793" s="1" t="str">
        <f t="shared" si="58"/>
        <v>https://www.healthcarevaluehub.org/affordability-snapshot/Connecticut</v>
      </c>
    </row>
    <row r="1794" spans="1:13" ht="41.2" customHeight="1" x14ac:dyDescent="0.55000000000000004">
      <c r="A1794" s="12">
        <v>1793</v>
      </c>
      <c r="B1794" t="s">
        <v>34</v>
      </c>
      <c r="C1794" s="1" t="str" cm="1">
        <f t="array" ref="C1794">_xlfn.SWITCH(B1794,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794" s="1" t="s">
        <v>836</v>
      </c>
      <c r="E1794" s="1" t="s">
        <v>951</v>
      </c>
      <c r="F1794" s="1" t="s">
        <v>1021</v>
      </c>
      <c r="G1794" s="1" t="s">
        <v>1022</v>
      </c>
      <c r="H1794" s="149">
        <v>0</v>
      </c>
      <c r="I1794" s="143" t="s">
        <v>1023</v>
      </c>
      <c r="J1794" s="144"/>
      <c r="K1794" s="1" t="str">
        <f t="shared" si="57"/>
        <v>Not Active</v>
      </c>
      <c r="L1794" s="145" t="s">
        <v>955</v>
      </c>
      <c r="M1794" s="1" t="str">
        <f t="shared" si="58"/>
        <v>https://www.healthcarevaluehub.org/affordability-snapshot/Delaware</v>
      </c>
    </row>
    <row r="1795" spans="1:13" ht="41.2" customHeight="1" x14ac:dyDescent="0.55000000000000004">
      <c r="A1795" s="12">
        <v>1794</v>
      </c>
      <c r="B1795" t="s">
        <v>35</v>
      </c>
      <c r="C1795" s="1" t="str" cm="1">
        <f t="array" ref="C1795">_xlfn.SWITCH(B1795,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795" s="1" t="s">
        <v>836</v>
      </c>
      <c r="E1795" s="1" t="s">
        <v>951</v>
      </c>
      <c r="F1795" s="1" t="s">
        <v>1021</v>
      </c>
      <c r="G1795" s="1" t="s">
        <v>1022</v>
      </c>
      <c r="H1795" s="149">
        <v>0</v>
      </c>
      <c r="I1795" s="143" t="s">
        <v>1023</v>
      </c>
      <c r="J1795" s="144"/>
      <c r="K1795" s="1" t="str">
        <f t="shared" ref="K1795:K1858" si="59">IF(H1795=1,"Fully Active",
IF(H1795=0.5,"Partially Implemented","Not Active"))</f>
        <v>Not Active</v>
      </c>
      <c r="L1795" s="145" t="s">
        <v>955</v>
      </c>
      <c r="M1795" s="1" t="str">
        <f t="shared" si="58"/>
        <v>https://www.healthcarevaluehub.org/affordability-snapshot/District of Columbia</v>
      </c>
    </row>
    <row r="1796" spans="1:13" ht="41.2" customHeight="1" x14ac:dyDescent="0.55000000000000004">
      <c r="A1796" s="12">
        <v>1795</v>
      </c>
      <c r="B1796" t="s">
        <v>36</v>
      </c>
      <c r="C1796" s="1" t="str" cm="1">
        <f t="array" ref="C1796">_xlfn.SWITCH(B1796,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796" s="1" t="s">
        <v>836</v>
      </c>
      <c r="E1796" s="1" t="s">
        <v>951</v>
      </c>
      <c r="F1796" s="1" t="s">
        <v>1021</v>
      </c>
      <c r="G1796" s="1" t="s">
        <v>1022</v>
      </c>
      <c r="H1796" s="149">
        <v>0</v>
      </c>
      <c r="I1796" s="143" t="s">
        <v>1023</v>
      </c>
      <c r="J1796" s="144"/>
      <c r="K1796" s="1" t="str">
        <f t="shared" si="59"/>
        <v>Not Active</v>
      </c>
      <c r="L1796" s="145" t="s">
        <v>955</v>
      </c>
      <c r="M1796" s="1" t="str">
        <f t="shared" si="58"/>
        <v>https://www.healthcarevaluehub.org/affordability-snapshot/Florida</v>
      </c>
    </row>
    <row r="1797" spans="1:13" ht="41.2" customHeight="1" x14ac:dyDescent="0.55000000000000004">
      <c r="A1797" s="12">
        <v>1796</v>
      </c>
      <c r="B1797" t="s">
        <v>37</v>
      </c>
      <c r="C1797" s="1" t="str" cm="1">
        <f t="array" ref="C1797">_xlfn.SWITCH(B1797,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797" s="1" t="s">
        <v>836</v>
      </c>
      <c r="E1797" s="1" t="s">
        <v>951</v>
      </c>
      <c r="F1797" s="1" t="s">
        <v>1021</v>
      </c>
      <c r="G1797" s="1" t="s">
        <v>1022</v>
      </c>
      <c r="H1797" s="149">
        <v>0</v>
      </c>
      <c r="I1797" s="143" t="s">
        <v>1023</v>
      </c>
      <c r="J1797" s="144"/>
      <c r="K1797" s="1" t="str">
        <f t="shared" si="59"/>
        <v>Not Active</v>
      </c>
      <c r="L1797" s="145" t="s">
        <v>955</v>
      </c>
      <c r="M1797" s="1" t="str">
        <f t="shared" si="58"/>
        <v>https://www.healthcarevaluehub.org/affordability-snapshot/Georgia</v>
      </c>
    </row>
    <row r="1798" spans="1:13" ht="41.2" customHeight="1" x14ac:dyDescent="0.55000000000000004">
      <c r="A1798" s="12">
        <v>1797</v>
      </c>
      <c r="B1798" t="s">
        <v>38</v>
      </c>
      <c r="C1798" s="1" t="str" cm="1">
        <f t="array" ref="C1798">_xlfn.SWITCH(B1798,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798" s="1" t="s">
        <v>836</v>
      </c>
      <c r="E1798" s="1" t="s">
        <v>951</v>
      </c>
      <c r="F1798" s="1" t="s">
        <v>1021</v>
      </c>
      <c r="G1798" s="1" t="s">
        <v>1022</v>
      </c>
      <c r="H1798" s="149">
        <v>0</v>
      </c>
      <c r="I1798" s="143" t="s">
        <v>1023</v>
      </c>
      <c r="J1798" s="144"/>
      <c r="K1798" s="1" t="str">
        <f t="shared" si="59"/>
        <v>Not Active</v>
      </c>
      <c r="L1798" s="145" t="s">
        <v>955</v>
      </c>
      <c r="M1798" s="1" t="str">
        <f t="shared" si="58"/>
        <v>https://www.healthcarevaluehub.org/affordability-snapshot/Hawaii</v>
      </c>
    </row>
    <row r="1799" spans="1:13" ht="41.2" customHeight="1" x14ac:dyDescent="0.55000000000000004">
      <c r="A1799" s="12">
        <v>1798</v>
      </c>
      <c r="B1799" t="s">
        <v>39</v>
      </c>
      <c r="C1799" s="1" t="str" cm="1">
        <f t="array" ref="C1799">_xlfn.SWITCH(B1799,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799" s="1" t="s">
        <v>836</v>
      </c>
      <c r="E1799" s="1" t="s">
        <v>951</v>
      </c>
      <c r="F1799" s="1" t="s">
        <v>1021</v>
      </c>
      <c r="G1799" s="1" t="s">
        <v>1022</v>
      </c>
      <c r="H1799" s="149">
        <v>0</v>
      </c>
      <c r="I1799" s="143" t="s">
        <v>1023</v>
      </c>
      <c r="J1799" s="144"/>
      <c r="K1799" s="1" t="str">
        <f t="shared" si="59"/>
        <v>Not Active</v>
      </c>
      <c r="L1799" s="145" t="s">
        <v>955</v>
      </c>
      <c r="M1799" s="1" t="str">
        <f t="shared" si="58"/>
        <v>https://www.healthcarevaluehub.org/affordability-snapshot/Idaho</v>
      </c>
    </row>
    <row r="1800" spans="1:13" ht="41.2" customHeight="1" x14ac:dyDescent="0.55000000000000004">
      <c r="A1800" s="12">
        <v>1799</v>
      </c>
      <c r="B1800" t="s">
        <v>40</v>
      </c>
      <c r="C1800" s="1" t="str" cm="1">
        <f t="array" ref="C1800">_xlfn.SWITCH(B1800,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800" s="1" t="s">
        <v>836</v>
      </c>
      <c r="E1800" s="1" t="s">
        <v>951</v>
      </c>
      <c r="F1800" s="1" t="s">
        <v>1021</v>
      </c>
      <c r="G1800" s="1" t="s">
        <v>1022</v>
      </c>
      <c r="H1800" s="149">
        <v>0</v>
      </c>
      <c r="I1800" s="143" t="s">
        <v>1023</v>
      </c>
      <c r="J1800" s="144"/>
      <c r="K1800" s="1" t="str">
        <f t="shared" si="59"/>
        <v>Not Active</v>
      </c>
      <c r="L1800" s="145" t="s">
        <v>955</v>
      </c>
      <c r="M1800" s="1" t="str">
        <f t="shared" si="58"/>
        <v>https://www.healthcarevaluehub.org/affordability-snapshot/Illinois</v>
      </c>
    </row>
    <row r="1801" spans="1:13" ht="41.2" customHeight="1" x14ac:dyDescent="0.55000000000000004">
      <c r="A1801" s="12">
        <v>1800</v>
      </c>
      <c r="B1801" t="s">
        <v>41</v>
      </c>
      <c r="C1801" s="1" t="str" cm="1">
        <f t="array" ref="C1801">_xlfn.SWITCH(B1801,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801" s="1" t="s">
        <v>836</v>
      </c>
      <c r="E1801" s="1" t="s">
        <v>951</v>
      </c>
      <c r="F1801" s="1" t="s">
        <v>1021</v>
      </c>
      <c r="G1801" s="1" t="s">
        <v>1022</v>
      </c>
      <c r="H1801" s="149">
        <v>0</v>
      </c>
      <c r="I1801" s="143" t="s">
        <v>1023</v>
      </c>
      <c r="J1801" s="144"/>
      <c r="K1801" s="1" t="str">
        <f t="shared" si="59"/>
        <v>Not Active</v>
      </c>
      <c r="L1801" s="145" t="s">
        <v>955</v>
      </c>
      <c r="M1801" s="1" t="str">
        <f t="shared" si="58"/>
        <v>https://www.healthcarevaluehub.org/affordability-snapshot/Indiana</v>
      </c>
    </row>
    <row r="1802" spans="1:13" ht="41.2" customHeight="1" x14ac:dyDescent="0.55000000000000004">
      <c r="A1802" s="12">
        <v>1801</v>
      </c>
      <c r="B1802" t="s">
        <v>44</v>
      </c>
      <c r="C1802" s="1" t="str" cm="1">
        <f t="array" ref="C1802">_xlfn.SWITCH(B1802,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802" s="1" t="s">
        <v>836</v>
      </c>
      <c r="E1802" s="1" t="s">
        <v>951</v>
      </c>
      <c r="F1802" s="1" t="s">
        <v>1021</v>
      </c>
      <c r="G1802" s="1" t="s">
        <v>1022</v>
      </c>
      <c r="H1802" s="149">
        <v>0</v>
      </c>
      <c r="I1802" s="143" t="s">
        <v>1023</v>
      </c>
      <c r="J1802" s="144"/>
      <c r="K1802" s="1" t="str">
        <f t="shared" si="59"/>
        <v>Not Active</v>
      </c>
      <c r="L1802" s="145" t="s">
        <v>955</v>
      </c>
      <c r="M1802" s="1" t="str">
        <f t="shared" si="58"/>
        <v>https://www.healthcarevaluehub.org/affordability-snapshot/Iowa</v>
      </c>
    </row>
    <row r="1803" spans="1:13" ht="41.2" customHeight="1" x14ac:dyDescent="0.55000000000000004">
      <c r="A1803" s="12">
        <v>1802</v>
      </c>
      <c r="B1803" t="s">
        <v>46</v>
      </c>
      <c r="C1803" s="1" t="str" cm="1">
        <f t="array" ref="C1803">_xlfn.SWITCH(B1803,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803" s="1" t="s">
        <v>836</v>
      </c>
      <c r="E1803" s="1" t="s">
        <v>951</v>
      </c>
      <c r="F1803" s="1" t="s">
        <v>1021</v>
      </c>
      <c r="G1803" s="1" t="s">
        <v>1022</v>
      </c>
      <c r="H1803" s="149">
        <v>0</v>
      </c>
      <c r="I1803" s="143" t="s">
        <v>1023</v>
      </c>
      <c r="J1803" s="144"/>
      <c r="K1803" s="1" t="str">
        <f t="shared" si="59"/>
        <v>Not Active</v>
      </c>
      <c r="L1803" s="145" t="s">
        <v>955</v>
      </c>
      <c r="M1803" s="1" t="str">
        <f t="shared" si="58"/>
        <v>https://www.healthcarevaluehub.org/affordability-snapshot/Kansas</v>
      </c>
    </row>
    <row r="1804" spans="1:13" ht="41.2" customHeight="1" x14ac:dyDescent="0.55000000000000004">
      <c r="A1804" s="12">
        <v>1803</v>
      </c>
      <c r="B1804" t="s">
        <v>47</v>
      </c>
      <c r="C1804" s="1" t="str" cm="1">
        <f t="array" ref="C1804">_xlfn.SWITCH(B1804,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804" s="1" t="s">
        <v>836</v>
      </c>
      <c r="E1804" s="1" t="s">
        <v>951</v>
      </c>
      <c r="F1804" s="1" t="s">
        <v>1021</v>
      </c>
      <c r="G1804" s="1" t="s">
        <v>1022</v>
      </c>
      <c r="H1804" s="149">
        <v>0</v>
      </c>
      <c r="I1804" s="143" t="s">
        <v>1023</v>
      </c>
      <c r="J1804" s="144"/>
      <c r="K1804" s="1" t="str">
        <f t="shared" si="59"/>
        <v>Not Active</v>
      </c>
      <c r="L1804" s="145" t="s">
        <v>955</v>
      </c>
      <c r="M1804" s="1" t="str">
        <f t="shared" si="58"/>
        <v>https://www.healthcarevaluehub.org/affordability-snapshot/Kentucky</v>
      </c>
    </row>
    <row r="1805" spans="1:13" ht="41.2" customHeight="1" x14ac:dyDescent="0.55000000000000004">
      <c r="A1805" s="12">
        <v>1804</v>
      </c>
      <c r="B1805" t="s">
        <v>48</v>
      </c>
      <c r="C1805" s="1" t="str" cm="1">
        <f t="array" ref="C1805">_xlfn.SWITCH(B1805,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805" s="1" t="s">
        <v>836</v>
      </c>
      <c r="E1805" s="1" t="s">
        <v>951</v>
      </c>
      <c r="F1805" s="1" t="s">
        <v>1021</v>
      </c>
      <c r="G1805" s="1" t="s">
        <v>1022</v>
      </c>
      <c r="H1805" s="149">
        <v>0</v>
      </c>
      <c r="I1805" s="143" t="s">
        <v>1023</v>
      </c>
      <c r="J1805" s="144"/>
      <c r="K1805" s="1" t="str">
        <f t="shared" si="59"/>
        <v>Not Active</v>
      </c>
      <c r="L1805" s="145" t="s">
        <v>955</v>
      </c>
      <c r="M1805" s="1" t="str">
        <f t="shared" si="58"/>
        <v>https://www.healthcarevaluehub.org/affordability-snapshot/Louisiana</v>
      </c>
    </row>
    <row r="1806" spans="1:13" ht="41.2" customHeight="1" x14ac:dyDescent="0.55000000000000004">
      <c r="A1806" s="12">
        <v>1805</v>
      </c>
      <c r="B1806" t="s">
        <v>49</v>
      </c>
      <c r="C1806" s="1" t="str" cm="1">
        <f t="array" ref="C1806">_xlfn.SWITCH(B1806,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806" s="1" t="s">
        <v>836</v>
      </c>
      <c r="E1806" s="1" t="s">
        <v>951</v>
      </c>
      <c r="F1806" s="1" t="s">
        <v>1021</v>
      </c>
      <c r="G1806" s="1" t="s">
        <v>1022</v>
      </c>
      <c r="H1806" s="149">
        <v>0</v>
      </c>
      <c r="I1806" s="143" t="s">
        <v>1023</v>
      </c>
      <c r="J1806" s="144"/>
      <c r="K1806" s="1" t="str">
        <f t="shared" si="59"/>
        <v>Not Active</v>
      </c>
      <c r="L1806" s="145" t="s">
        <v>983</v>
      </c>
      <c r="M1806" s="1" t="str">
        <f t="shared" si="58"/>
        <v>https://www.healthcarevaluehub.org/affordability-snapshot/Maine</v>
      </c>
    </row>
    <row r="1807" spans="1:13" ht="41.2" customHeight="1" x14ac:dyDescent="0.55000000000000004">
      <c r="A1807" s="12">
        <v>1806</v>
      </c>
      <c r="B1807" t="s">
        <v>50</v>
      </c>
      <c r="C1807" s="1" t="str" cm="1">
        <f t="array" ref="C1807">_xlfn.SWITCH(B1807,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807" s="1" t="s">
        <v>836</v>
      </c>
      <c r="E1807" s="1" t="s">
        <v>951</v>
      </c>
      <c r="F1807" s="1" t="s">
        <v>1021</v>
      </c>
      <c r="G1807" s="1" t="s">
        <v>1022</v>
      </c>
      <c r="H1807" s="149">
        <v>0</v>
      </c>
      <c r="I1807" s="143" t="s">
        <v>1023</v>
      </c>
      <c r="J1807" s="144"/>
      <c r="K1807" s="1" t="str">
        <f t="shared" si="59"/>
        <v>Not Active</v>
      </c>
      <c r="L1807" s="145" t="s">
        <v>955</v>
      </c>
      <c r="M1807" s="1" t="str">
        <f t="shared" si="58"/>
        <v>https://www.healthcarevaluehub.org/affordability-snapshot/Maryland</v>
      </c>
    </row>
    <row r="1808" spans="1:13" ht="41.2" customHeight="1" x14ac:dyDescent="0.55000000000000004">
      <c r="A1808" s="12">
        <v>1807</v>
      </c>
      <c r="B1808" t="s">
        <v>51</v>
      </c>
      <c r="C1808" s="1" t="str" cm="1">
        <f t="array" ref="C1808">_xlfn.SWITCH(B1808,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808" s="1" t="s">
        <v>836</v>
      </c>
      <c r="E1808" s="1" t="s">
        <v>951</v>
      </c>
      <c r="F1808" s="1" t="s">
        <v>1021</v>
      </c>
      <c r="G1808" s="1" t="s">
        <v>1022</v>
      </c>
      <c r="H1808" s="149">
        <v>1</v>
      </c>
      <c r="I1808" s="143" t="s">
        <v>1025</v>
      </c>
      <c r="J1808" s="144" t="s">
        <v>1027</v>
      </c>
      <c r="K1808" s="1" t="str">
        <f t="shared" si="59"/>
        <v>Fully Active</v>
      </c>
      <c r="L1808" s="145" t="s">
        <v>1028</v>
      </c>
      <c r="M1808" s="1" t="str">
        <f t="shared" si="58"/>
        <v>https://www.healthcarevaluehub.org/affordability-snapshot/Massachusetts</v>
      </c>
    </row>
    <row r="1809" spans="1:13" ht="41.2" customHeight="1" x14ac:dyDescent="0.55000000000000004">
      <c r="A1809" s="12">
        <v>1808</v>
      </c>
      <c r="B1809" t="s">
        <v>52</v>
      </c>
      <c r="C1809" s="1" t="str" cm="1">
        <f t="array" ref="C1809">_xlfn.SWITCH(B1809,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809" s="1" t="s">
        <v>836</v>
      </c>
      <c r="E1809" s="1" t="s">
        <v>951</v>
      </c>
      <c r="F1809" s="1" t="s">
        <v>1021</v>
      </c>
      <c r="G1809" s="1" t="s">
        <v>1022</v>
      </c>
      <c r="H1809" s="149">
        <v>0</v>
      </c>
      <c r="I1809" s="143" t="s">
        <v>1023</v>
      </c>
      <c r="J1809" s="144"/>
      <c r="K1809" s="1" t="str">
        <f t="shared" si="59"/>
        <v>Not Active</v>
      </c>
      <c r="L1809" s="145" t="s">
        <v>1028</v>
      </c>
      <c r="M1809" s="1" t="str">
        <f t="shared" si="58"/>
        <v>https://www.healthcarevaluehub.org/affordability-snapshot/Michigan</v>
      </c>
    </row>
    <row r="1810" spans="1:13" ht="41.2" customHeight="1" x14ac:dyDescent="0.55000000000000004">
      <c r="A1810" s="12">
        <v>1809</v>
      </c>
      <c r="B1810" t="s">
        <v>53</v>
      </c>
      <c r="C1810" s="1" t="str" cm="1">
        <f t="array" ref="C1810">_xlfn.SWITCH(B1810,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810" s="1" t="s">
        <v>836</v>
      </c>
      <c r="E1810" s="1" t="s">
        <v>951</v>
      </c>
      <c r="F1810" s="1" t="s">
        <v>1021</v>
      </c>
      <c r="G1810" s="1" t="s">
        <v>1022</v>
      </c>
      <c r="H1810" s="149">
        <v>0</v>
      </c>
      <c r="I1810" s="143" t="s">
        <v>1023</v>
      </c>
      <c r="J1810" s="144"/>
      <c r="K1810" s="1" t="str">
        <f t="shared" si="59"/>
        <v>Not Active</v>
      </c>
      <c r="L1810" s="145" t="s">
        <v>955</v>
      </c>
      <c r="M1810" s="1" t="str">
        <f t="shared" si="58"/>
        <v>https://www.healthcarevaluehub.org/affordability-snapshot/Minnesota</v>
      </c>
    </row>
    <row r="1811" spans="1:13" ht="41.2" customHeight="1" x14ac:dyDescent="0.55000000000000004">
      <c r="A1811" s="12">
        <v>1810</v>
      </c>
      <c r="B1811" t="s">
        <v>54</v>
      </c>
      <c r="C1811" s="1" t="str" cm="1">
        <f t="array" ref="C1811">_xlfn.SWITCH(B1811,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811" s="1" t="s">
        <v>836</v>
      </c>
      <c r="E1811" s="1" t="s">
        <v>951</v>
      </c>
      <c r="F1811" s="1" t="s">
        <v>1021</v>
      </c>
      <c r="G1811" s="1" t="s">
        <v>1022</v>
      </c>
      <c r="H1811" s="149">
        <v>0</v>
      </c>
      <c r="I1811" s="143" t="s">
        <v>1023</v>
      </c>
      <c r="J1811" s="144"/>
      <c r="K1811" s="1" t="str">
        <f t="shared" si="59"/>
        <v>Not Active</v>
      </c>
      <c r="L1811" s="145" t="s">
        <v>955</v>
      </c>
      <c r="M1811" s="1" t="str">
        <f t="shared" si="58"/>
        <v>https://www.healthcarevaluehub.org/affordability-snapshot/Mississippi</v>
      </c>
    </row>
    <row r="1812" spans="1:13" ht="41.2" customHeight="1" x14ac:dyDescent="0.55000000000000004">
      <c r="A1812" s="12">
        <v>1811</v>
      </c>
      <c r="B1812" t="s">
        <v>55</v>
      </c>
      <c r="C1812" s="1" t="str" cm="1">
        <f t="array" ref="C1812">_xlfn.SWITCH(B1812,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812" s="1" t="s">
        <v>836</v>
      </c>
      <c r="E1812" s="1" t="s">
        <v>951</v>
      </c>
      <c r="F1812" s="1" t="s">
        <v>1021</v>
      </c>
      <c r="G1812" s="1" t="s">
        <v>1022</v>
      </c>
      <c r="H1812" s="149">
        <v>0</v>
      </c>
      <c r="I1812" s="143" t="s">
        <v>1023</v>
      </c>
      <c r="J1812" s="144"/>
      <c r="K1812" s="1" t="str">
        <f t="shared" si="59"/>
        <v>Not Active</v>
      </c>
      <c r="L1812" s="145" t="s">
        <v>955</v>
      </c>
      <c r="M1812" s="1" t="str">
        <f t="shared" si="58"/>
        <v>https://www.healthcarevaluehub.org/affordability-snapshot/Missouri</v>
      </c>
    </row>
    <row r="1813" spans="1:13" ht="41.2" customHeight="1" x14ac:dyDescent="0.55000000000000004">
      <c r="A1813" s="12">
        <v>1812</v>
      </c>
      <c r="B1813" t="s">
        <v>56</v>
      </c>
      <c r="C1813" s="1" t="str" cm="1">
        <f t="array" ref="C1813">_xlfn.SWITCH(B1813,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813" s="1" t="s">
        <v>836</v>
      </c>
      <c r="E1813" s="1" t="s">
        <v>951</v>
      </c>
      <c r="F1813" s="1" t="s">
        <v>1021</v>
      </c>
      <c r="G1813" s="1" t="s">
        <v>1022</v>
      </c>
      <c r="H1813" s="149">
        <v>0</v>
      </c>
      <c r="I1813" s="143" t="s">
        <v>1023</v>
      </c>
      <c r="J1813" s="144"/>
      <c r="K1813" s="1" t="str">
        <f t="shared" si="59"/>
        <v>Not Active</v>
      </c>
      <c r="L1813" s="145" t="s">
        <v>955</v>
      </c>
      <c r="M1813" s="1" t="str">
        <f t="shared" ref="M1813:M1876" si="60">"https://www.healthcarevaluehub.org/affordability-snapshot/"&amp;B1813</f>
        <v>https://www.healthcarevaluehub.org/affordability-snapshot/Montana</v>
      </c>
    </row>
    <row r="1814" spans="1:13" ht="41.2" customHeight="1" x14ac:dyDescent="0.55000000000000004">
      <c r="A1814" s="12">
        <v>1813</v>
      </c>
      <c r="B1814" t="s">
        <v>57</v>
      </c>
      <c r="C1814" s="1" t="str" cm="1">
        <f t="array" ref="C1814">_xlfn.SWITCH(B1814,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814" s="1" t="s">
        <v>836</v>
      </c>
      <c r="E1814" s="1" t="s">
        <v>951</v>
      </c>
      <c r="F1814" s="1" t="s">
        <v>1021</v>
      </c>
      <c r="G1814" s="1" t="s">
        <v>1022</v>
      </c>
      <c r="H1814" s="149">
        <v>0</v>
      </c>
      <c r="I1814" s="143" t="s">
        <v>1023</v>
      </c>
      <c r="J1814" s="144"/>
      <c r="K1814" s="1" t="str">
        <f t="shared" si="59"/>
        <v>Not Active</v>
      </c>
      <c r="L1814" s="145" t="s">
        <v>955</v>
      </c>
      <c r="M1814" s="1" t="str">
        <f t="shared" si="60"/>
        <v>https://www.healthcarevaluehub.org/affordability-snapshot/Nebraska</v>
      </c>
    </row>
    <row r="1815" spans="1:13" ht="41.2" customHeight="1" x14ac:dyDescent="0.55000000000000004">
      <c r="A1815" s="12">
        <v>1814</v>
      </c>
      <c r="B1815" t="s">
        <v>58</v>
      </c>
      <c r="C1815" s="1" t="str" cm="1">
        <f t="array" ref="C1815">_xlfn.SWITCH(B1815,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815" s="1" t="s">
        <v>836</v>
      </c>
      <c r="E1815" s="1" t="s">
        <v>951</v>
      </c>
      <c r="F1815" s="1" t="s">
        <v>1021</v>
      </c>
      <c r="G1815" s="1" t="s">
        <v>1022</v>
      </c>
      <c r="H1815" s="149">
        <v>1</v>
      </c>
      <c r="I1815" s="143" t="s">
        <v>1025</v>
      </c>
      <c r="J1815" s="144"/>
      <c r="K1815" s="1" t="str">
        <f t="shared" si="59"/>
        <v>Fully Active</v>
      </c>
      <c r="L1815" s="145" t="s">
        <v>1017</v>
      </c>
      <c r="M1815" s="1" t="str">
        <f t="shared" si="60"/>
        <v>https://www.healthcarevaluehub.org/affordability-snapshot/Nevada</v>
      </c>
    </row>
    <row r="1816" spans="1:13" ht="41.2" customHeight="1" x14ac:dyDescent="0.55000000000000004">
      <c r="A1816" s="12">
        <v>1815</v>
      </c>
      <c r="B1816" t="s">
        <v>59</v>
      </c>
      <c r="C1816" s="1" t="str" cm="1">
        <f t="array" ref="C1816">_xlfn.SWITCH(B1816,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816" s="1" t="s">
        <v>836</v>
      </c>
      <c r="E1816" s="1" t="s">
        <v>951</v>
      </c>
      <c r="F1816" s="1" t="s">
        <v>1021</v>
      </c>
      <c r="G1816" s="1" t="s">
        <v>1022</v>
      </c>
      <c r="H1816" s="149">
        <v>0</v>
      </c>
      <c r="I1816" s="143" t="s">
        <v>1023</v>
      </c>
      <c r="J1816" s="144"/>
      <c r="K1816" s="1" t="str">
        <f t="shared" si="59"/>
        <v>Not Active</v>
      </c>
      <c r="L1816" s="145" t="s">
        <v>955</v>
      </c>
      <c r="M1816" s="1" t="str">
        <f t="shared" si="60"/>
        <v>https://www.healthcarevaluehub.org/affordability-snapshot/New Hampshire</v>
      </c>
    </row>
    <row r="1817" spans="1:13" ht="41.2" customHeight="1" x14ac:dyDescent="0.55000000000000004">
      <c r="A1817" s="12">
        <v>1816</v>
      </c>
      <c r="B1817" t="s">
        <v>60</v>
      </c>
      <c r="C1817" s="1" t="str" cm="1">
        <f t="array" ref="C1817">_xlfn.SWITCH(B1817,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817" s="1" t="s">
        <v>836</v>
      </c>
      <c r="E1817" s="1" t="s">
        <v>951</v>
      </c>
      <c r="F1817" s="1" t="s">
        <v>1021</v>
      </c>
      <c r="G1817" s="1" t="s">
        <v>1022</v>
      </c>
      <c r="H1817" s="149">
        <v>0</v>
      </c>
      <c r="I1817" s="143" t="s">
        <v>1023</v>
      </c>
      <c r="J1817" s="144"/>
      <c r="K1817" s="1" t="str">
        <f t="shared" si="59"/>
        <v>Not Active</v>
      </c>
      <c r="L1817" s="145" t="s">
        <v>955</v>
      </c>
      <c r="M1817" s="1" t="str">
        <f t="shared" si="60"/>
        <v>https://www.healthcarevaluehub.org/affordability-snapshot/New Jersey</v>
      </c>
    </row>
    <row r="1818" spans="1:13" ht="41.2" customHeight="1" x14ac:dyDescent="0.55000000000000004">
      <c r="A1818" s="12">
        <v>1817</v>
      </c>
      <c r="B1818" t="s">
        <v>61</v>
      </c>
      <c r="C1818" s="1" t="str" cm="1">
        <f t="array" ref="C1818">_xlfn.SWITCH(B1818,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818" s="1" t="s">
        <v>836</v>
      </c>
      <c r="E1818" s="1" t="s">
        <v>951</v>
      </c>
      <c r="F1818" s="1" t="s">
        <v>1021</v>
      </c>
      <c r="G1818" s="1" t="s">
        <v>1022</v>
      </c>
      <c r="H1818" s="149">
        <v>0</v>
      </c>
      <c r="I1818" s="143" t="s">
        <v>1023</v>
      </c>
      <c r="J1818" s="144"/>
      <c r="K1818" s="1" t="str">
        <f t="shared" si="59"/>
        <v>Not Active</v>
      </c>
      <c r="L1818" s="145" t="s">
        <v>955</v>
      </c>
      <c r="M1818" s="1" t="str">
        <f t="shared" si="60"/>
        <v>https://www.healthcarevaluehub.org/affordability-snapshot/New Mexico</v>
      </c>
    </row>
    <row r="1819" spans="1:13" ht="41.2" customHeight="1" x14ac:dyDescent="0.55000000000000004">
      <c r="A1819" s="12">
        <v>1818</v>
      </c>
      <c r="B1819" t="s">
        <v>62</v>
      </c>
      <c r="C1819" s="1" t="str" cm="1">
        <f t="array" ref="C1819">_xlfn.SWITCH(B1819,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819" s="1" t="s">
        <v>836</v>
      </c>
      <c r="E1819" s="1" t="s">
        <v>951</v>
      </c>
      <c r="F1819" s="1" t="s">
        <v>1021</v>
      </c>
      <c r="G1819" s="1" t="s">
        <v>1022</v>
      </c>
      <c r="H1819" s="149">
        <v>0</v>
      </c>
      <c r="I1819" s="143" t="s">
        <v>1023</v>
      </c>
      <c r="J1819" s="144" t="s">
        <v>1018</v>
      </c>
      <c r="K1819" s="1" t="str">
        <f t="shared" si="59"/>
        <v>Not Active</v>
      </c>
      <c r="L1819" s="145" t="s">
        <v>1029</v>
      </c>
      <c r="M1819" s="1" t="str">
        <f t="shared" si="60"/>
        <v>https://www.healthcarevaluehub.org/affordability-snapshot/New York</v>
      </c>
    </row>
    <row r="1820" spans="1:13" ht="41.2" customHeight="1" x14ac:dyDescent="0.55000000000000004">
      <c r="A1820" s="12">
        <v>1819</v>
      </c>
      <c r="B1820" t="s">
        <v>63</v>
      </c>
      <c r="C1820" s="1" t="str" cm="1">
        <f t="array" ref="C1820">_xlfn.SWITCH(B1820,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820" s="1" t="s">
        <v>836</v>
      </c>
      <c r="E1820" s="1" t="s">
        <v>951</v>
      </c>
      <c r="F1820" s="1" t="s">
        <v>1021</v>
      </c>
      <c r="G1820" s="1" t="s">
        <v>1022</v>
      </c>
      <c r="H1820" s="149">
        <v>0</v>
      </c>
      <c r="I1820" s="143" t="s">
        <v>1023</v>
      </c>
      <c r="J1820" s="144"/>
      <c r="K1820" s="1" t="str">
        <f t="shared" si="59"/>
        <v>Not Active</v>
      </c>
      <c r="L1820" s="145" t="s">
        <v>955</v>
      </c>
      <c r="M1820" s="1" t="str">
        <f t="shared" si="60"/>
        <v>https://www.healthcarevaluehub.org/affordability-snapshot/North Carolina</v>
      </c>
    </row>
    <row r="1821" spans="1:13" ht="41.2" customHeight="1" x14ac:dyDescent="0.55000000000000004">
      <c r="A1821" s="12">
        <v>1820</v>
      </c>
      <c r="B1821" t="s">
        <v>64</v>
      </c>
      <c r="C1821" s="1" t="str" cm="1">
        <f t="array" ref="C1821">_xlfn.SWITCH(B1821,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821" s="1" t="s">
        <v>836</v>
      </c>
      <c r="E1821" s="1" t="s">
        <v>951</v>
      </c>
      <c r="F1821" s="1" t="s">
        <v>1021</v>
      </c>
      <c r="G1821" s="1" t="s">
        <v>1022</v>
      </c>
      <c r="H1821" s="149">
        <v>0</v>
      </c>
      <c r="I1821" s="143" t="s">
        <v>1023</v>
      </c>
      <c r="J1821" s="144"/>
      <c r="K1821" s="1" t="str">
        <f t="shared" si="59"/>
        <v>Not Active</v>
      </c>
      <c r="L1821" s="145" t="s">
        <v>955</v>
      </c>
      <c r="M1821" s="1" t="str">
        <f t="shared" si="60"/>
        <v>https://www.healthcarevaluehub.org/affordability-snapshot/North Dakota</v>
      </c>
    </row>
    <row r="1822" spans="1:13" ht="41.2" customHeight="1" x14ac:dyDescent="0.55000000000000004">
      <c r="A1822" s="12">
        <v>1821</v>
      </c>
      <c r="B1822" t="s">
        <v>65</v>
      </c>
      <c r="C1822" s="1" t="str" cm="1">
        <f t="array" ref="C1822">_xlfn.SWITCH(B1822,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822" s="1" t="s">
        <v>836</v>
      </c>
      <c r="E1822" s="1" t="s">
        <v>951</v>
      </c>
      <c r="F1822" s="1" t="s">
        <v>1021</v>
      </c>
      <c r="G1822" s="1" t="s">
        <v>1022</v>
      </c>
      <c r="H1822" s="149">
        <v>0</v>
      </c>
      <c r="I1822" s="143" t="s">
        <v>1023</v>
      </c>
      <c r="J1822" s="144"/>
      <c r="K1822" s="1" t="str">
        <f t="shared" si="59"/>
        <v>Not Active</v>
      </c>
      <c r="L1822" s="145" t="s">
        <v>955</v>
      </c>
      <c r="M1822" s="1" t="str">
        <f t="shared" si="60"/>
        <v>https://www.healthcarevaluehub.org/affordability-snapshot/Ohio</v>
      </c>
    </row>
    <row r="1823" spans="1:13" ht="41.2" customHeight="1" x14ac:dyDescent="0.55000000000000004">
      <c r="A1823" s="12">
        <v>1822</v>
      </c>
      <c r="B1823" t="s">
        <v>66</v>
      </c>
      <c r="C1823" s="1" t="str" cm="1">
        <f t="array" ref="C1823">_xlfn.SWITCH(B1823,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823" s="1" t="s">
        <v>836</v>
      </c>
      <c r="E1823" s="1" t="s">
        <v>951</v>
      </c>
      <c r="F1823" s="1" t="s">
        <v>1021</v>
      </c>
      <c r="G1823" s="1" t="s">
        <v>1022</v>
      </c>
      <c r="H1823" s="149">
        <v>0</v>
      </c>
      <c r="I1823" s="143" t="s">
        <v>1023</v>
      </c>
      <c r="J1823" s="144"/>
      <c r="K1823" s="1" t="str">
        <f t="shared" si="59"/>
        <v>Not Active</v>
      </c>
      <c r="L1823" s="145" t="s">
        <v>955</v>
      </c>
      <c r="M1823" s="1" t="str">
        <f t="shared" si="60"/>
        <v>https://www.healthcarevaluehub.org/affordability-snapshot/Oklahoma</v>
      </c>
    </row>
    <row r="1824" spans="1:13" ht="41.2" customHeight="1" x14ac:dyDescent="0.55000000000000004">
      <c r="A1824" s="12">
        <v>1823</v>
      </c>
      <c r="B1824" t="s">
        <v>69</v>
      </c>
      <c r="C1824" s="1" t="str" cm="1">
        <f t="array" ref="C1824">_xlfn.SWITCH(B1824,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824" s="1" t="s">
        <v>836</v>
      </c>
      <c r="E1824" s="1" t="s">
        <v>951</v>
      </c>
      <c r="F1824" s="1" t="s">
        <v>1021</v>
      </c>
      <c r="G1824" s="1" t="s">
        <v>1022</v>
      </c>
      <c r="H1824" s="149">
        <v>0</v>
      </c>
      <c r="I1824" s="143" t="s">
        <v>1023</v>
      </c>
      <c r="J1824" s="144"/>
      <c r="K1824" s="1" t="str">
        <f t="shared" si="59"/>
        <v>Not Active</v>
      </c>
      <c r="L1824" s="145" t="s">
        <v>955</v>
      </c>
      <c r="M1824" s="1" t="str">
        <f t="shared" si="60"/>
        <v>https://www.healthcarevaluehub.org/affordability-snapshot/Oregon</v>
      </c>
    </row>
    <row r="1825" spans="1:13" ht="41.2" customHeight="1" x14ac:dyDescent="0.55000000000000004">
      <c r="A1825" s="12">
        <v>1824</v>
      </c>
      <c r="B1825" t="s">
        <v>70</v>
      </c>
      <c r="C1825" s="1" t="str" cm="1">
        <f t="array" ref="C1825">_xlfn.SWITCH(B1825,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825" s="1" t="s">
        <v>836</v>
      </c>
      <c r="E1825" s="1" t="s">
        <v>951</v>
      </c>
      <c r="F1825" s="1" t="s">
        <v>1021</v>
      </c>
      <c r="G1825" s="1" t="s">
        <v>1022</v>
      </c>
      <c r="H1825" s="149">
        <v>0</v>
      </c>
      <c r="I1825" s="143" t="s">
        <v>1023</v>
      </c>
      <c r="J1825" s="144"/>
      <c r="K1825" s="1" t="str">
        <f t="shared" si="59"/>
        <v>Not Active</v>
      </c>
      <c r="L1825" s="145" t="s">
        <v>955</v>
      </c>
      <c r="M1825" s="1" t="str">
        <f t="shared" si="60"/>
        <v>https://www.healthcarevaluehub.org/affordability-snapshot/Pennsylvania</v>
      </c>
    </row>
    <row r="1826" spans="1:13" ht="41.2" customHeight="1" x14ac:dyDescent="0.55000000000000004">
      <c r="A1826" s="12">
        <v>1825</v>
      </c>
      <c r="B1826" t="s">
        <v>71</v>
      </c>
      <c r="C1826" s="1" t="str" cm="1">
        <f t="array" ref="C1826">_xlfn.SWITCH(B1826,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826" s="1" t="s">
        <v>836</v>
      </c>
      <c r="E1826" s="1" t="s">
        <v>951</v>
      </c>
      <c r="F1826" s="1" t="s">
        <v>1021</v>
      </c>
      <c r="G1826" s="1" t="s">
        <v>1022</v>
      </c>
      <c r="H1826" s="149">
        <v>0</v>
      </c>
      <c r="I1826" s="143" t="s">
        <v>1023</v>
      </c>
      <c r="J1826" s="144"/>
      <c r="K1826" s="1" t="str">
        <f t="shared" si="59"/>
        <v>Not Active</v>
      </c>
      <c r="L1826" s="145" t="s">
        <v>955</v>
      </c>
      <c r="M1826" s="1" t="str">
        <f t="shared" si="60"/>
        <v>https://www.healthcarevaluehub.org/affordability-snapshot/Rhode Island</v>
      </c>
    </row>
    <row r="1827" spans="1:13" ht="41.2" customHeight="1" x14ac:dyDescent="0.55000000000000004">
      <c r="A1827" s="12">
        <v>1826</v>
      </c>
      <c r="B1827" t="s">
        <v>72</v>
      </c>
      <c r="C1827" s="1" t="str" cm="1">
        <f t="array" ref="C1827">_xlfn.SWITCH(B1827,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827" s="1" t="s">
        <v>836</v>
      </c>
      <c r="E1827" s="1" t="s">
        <v>951</v>
      </c>
      <c r="F1827" s="1" t="s">
        <v>1021</v>
      </c>
      <c r="G1827" s="1" t="s">
        <v>1022</v>
      </c>
      <c r="H1827" s="149">
        <v>0</v>
      </c>
      <c r="I1827" s="143" t="s">
        <v>1023</v>
      </c>
      <c r="J1827" s="144"/>
      <c r="K1827" s="1" t="str">
        <f t="shared" si="59"/>
        <v>Not Active</v>
      </c>
      <c r="L1827" s="145" t="s">
        <v>955</v>
      </c>
      <c r="M1827" s="1" t="str">
        <f t="shared" si="60"/>
        <v>https://www.healthcarevaluehub.org/affordability-snapshot/South Carolina</v>
      </c>
    </row>
    <row r="1828" spans="1:13" ht="41.2" customHeight="1" x14ac:dyDescent="0.55000000000000004">
      <c r="A1828" s="12">
        <v>1827</v>
      </c>
      <c r="B1828" t="s">
        <v>73</v>
      </c>
      <c r="C1828" s="1" t="str" cm="1">
        <f t="array" ref="C1828">_xlfn.SWITCH(B1828,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828" s="1" t="s">
        <v>836</v>
      </c>
      <c r="E1828" s="1" t="s">
        <v>951</v>
      </c>
      <c r="F1828" s="1" t="s">
        <v>1021</v>
      </c>
      <c r="G1828" s="1" t="s">
        <v>1022</v>
      </c>
      <c r="H1828" s="149">
        <v>0</v>
      </c>
      <c r="I1828" s="143" t="s">
        <v>1023</v>
      </c>
      <c r="J1828" s="144"/>
      <c r="K1828" s="1" t="str">
        <f t="shared" si="59"/>
        <v>Not Active</v>
      </c>
      <c r="L1828" s="145" t="s">
        <v>955</v>
      </c>
      <c r="M1828" s="1" t="str">
        <f t="shared" si="60"/>
        <v>https://www.healthcarevaluehub.org/affordability-snapshot/South Dakota</v>
      </c>
    </row>
    <row r="1829" spans="1:13" ht="41.2" customHeight="1" x14ac:dyDescent="0.55000000000000004">
      <c r="A1829" s="12">
        <v>1828</v>
      </c>
      <c r="B1829" t="s">
        <v>74</v>
      </c>
      <c r="C1829" s="1" t="str" cm="1">
        <f t="array" ref="C1829">_xlfn.SWITCH(B1829,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829" s="1" t="s">
        <v>836</v>
      </c>
      <c r="E1829" s="1" t="s">
        <v>951</v>
      </c>
      <c r="F1829" s="1" t="s">
        <v>1021</v>
      </c>
      <c r="G1829" s="1" t="s">
        <v>1022</v>
      </c>
      <c r="H1829" s="149">
        <v>0</v>
      </c>
      <c r="I1829" s="143" t="s">
        <v>1023</v>
      </c>
      <c r="J1829" s="144"/>
      <c r="K1829" s="1" t="str">
        <f t="shared" si="59"/>
        <v>Not Active</v>
      </c>
      <c r="L1829" s="145" t="s">
        <v>955</v>
      </c>
      <c r="M1829" s="1" t="str">
        <f t="shared" si="60"/>
        <v>https://www.healthcarevaluehub.org/affordability-snapshot/Tennessee</v>
      </c>
    </row>
    <row r="1830" spans="1:13" ht="41.2" customHeight="1" x14ac:dyDescent="0.55000000000000004">
      <c r="A1830" s="12">
        <v>1829</v>
      </c>
      <c r="B1830" t="s">
        <v>77</v>
      </c>
      <c r="C1830" s="1" t="str" cm="1">
        <f t="array" ref="C1830">_xlfn.SWITCH(B1830,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830" s="1" t="s">
        <v>836</v>
      </c>
      <c r="E1830" s="1" t="s">
        <v>951</v>
      </c>
      <c r="F1830" s="1" t="s">
        <v>1021</v>
      </c>
      <c r="G1830" s="1" t="s">
        <v>1022</v>
      </c>
      <c r="H1830" s="149">
        <v>1</v>
      </c>
      <c r="I1830" s="143" t="s">
        <v>1025</v>
      </c>
      <c r="J1830" s="144"/>
      <c r="K1830" s="1" t="str">
        <f t="shared" si="59"/>
        <v>Fully Active</v>
      </c>
      <c r="L1830" s="145" t="s">
        <v>1030</v>
      </c>
      <c r="M1830" s="1" t="str">
        <f t="shared" si="60"/>
        <v>https://www.healthcarevaluehub.org/affordability-snapshot/Texas</v>
      </c>
    </row>
    <row r="1831" spans="1:13" ht="41.2" customHeight="1" x14ac:dyDescent="0.55000000000000004">
      <c r="A1831" s="12">
        <v>1830</v>
      </c>
      <c r="B1831" t="s">
        <v>78</v>
      </c>
      <c r="C1831" s="1" t="str" cm="1">
        <f t="array" ref="C1831">_xlfn.SWITCH(B1831,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831" s="1" t="s">
        <v>836</v>
      </c>
      <c r="E1831" s="1" t="s">
        <v>951</v>
      </c>
      <c r="F1831" s="1" t="s">
        <v>1021</v>
      </c>
      <c r="G1831" s="1" t="s">
        <v>1022</v>
      </c>
      <c r="H1831" s="149">
        <v>0</v>
      </c>
      <c r="I1831" s="143" t="s">
        <v>1023</v>
      </c>
      <c r="J1831" s="144"/>
      <c r="K1831" s="1" t="str">
        <f t="shared" si="59"/>
        <v>Not Active</v>
      </c>
      <c r="L1831" s="145" t="s">
        <v>955</v>
      </c>
      <c r="M1831" s="1" t="str">
        <f t="shared" si="60"/>
        <v>https://www.healthcarevaluehub.org/affordability-snapshot/Utah</v>
      </c>
    </row>
    <row r="1832" spans="1:13" ht="41.2" customHeight="1" x14ac:dyDescent="0.55000000000000004">
      <c r="A1832" s="12">
        <v>1831</v>
      </c>
      <c r="B1832" t="s">
        <v>79</v>
      </c>
      <c r="C1832" s="1" t="str" cm="1">
        <f t="array" ref="C1832">_xlfn.SWITCH(B1832,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832" s="1" t="s">
        <v>836</v>
      </c>
      <c r="E1832" s="1" t="s">
        <v>951</v>
      </c>
      <c r="F1832" s="1" t="s">
        <v>1021</v>
      </c>
      <c r="G1832" s="1" t="s">
        <v>1022</v>
      </c>
      <c r="H1832" s="149">
        <v>0</v>
      </c>
      <c r="I1832" s="143" t="s">
        <v>1023</v>
      </c>
      <c r="J1832" s="144"/>
      <c r="K1832" s="1" t="str">
        <f t="shared" si="59"/>
        <v>Not Active</v>
      </c>
      <c r="L1832" s="145" t="s">
        <v>955</v>
      </c>
      <c r="M1832" s="1" t="str">
        <f t="shared" si="60"/>
        <v>https://www.healthcarevaluehub.org/affordability-snapshot/Vermont</v>
      </c>
    </row>
    <row r="1833" spans="1:13" ht="41.2" customHeight="1" x14ac:dyDescent="0.55000000000000004">
      <c r="A1833" s="12">
        <v>1832</v>
      </c>
      <c r="B1833" t="s">
        <v>80</v>
      </c>
      <c r="C1833" s="1" t="str" cm="1">
        <f t="array" ref="C1833">_xlfn.SWITCH(B1833,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833" s="1" t="s">
        <v>836</v>
      </c>
      <c r="E1833" s="1" t="s">
        <v>951</v>
      </c>
      <c r="F1833" s="1" t="s">
        <v>1021</v>
      </c>
      <c r="G1833" s="1" t="s">
        <v>1022</v>
      </c>
      <c r="H1833" s="149">
        <v>0</v>
      </c>
      <c r="I1833" s="143" t="s">
        <v>1023</v>
      </c>
      <c r="J1833" s="144"/>
      <c r="K1833" s="1" t="str">
        <f t="shared" si="59"/>
        <v>Not Active</v>
      </c>
      <c r="L1833" s="145" t="s">
        <v>955</v>
      </c>
      <c r="M1833" s="1" t="str">
        <f t="shared" si="60"/>
        <v>https://www.healthcarevaluehub.org/affordability-snapshot/Virginia</v>
      </c>
    </row>
    <row r="1834" spans="1:13" ht="41.2" customHeight="1" x14ac:dyDescent="0.55000000000000004">
      <c r="A1834" s="12">
        <v>1833</v>
      </c>
      <c r="B1834" t="s">
        <v>81</v>
      </c>
      <c r="C1834" s="1" t="str" cm="1">
        <f t="array" ref="C1834">_xlfn.SWITCH(B1834,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834" s="1" t="s">
        <v>836</v>
      </c>
      <c r="E1834" s="1" t="s">
        <v>951</v>
      </c>
      <c r="F1834" s="1" t="s">
        <v>1021</v>
      </c>
      <c r="G1834" s="1" t="s">
        <v>1022</v>
      </c>
      <c r="H1834" s="149">
        <v>0</v>
      </c>
      <c r="I1834" s="143" t="s">
        <v>1023</v>
      </c>
      <c r="J1834" s="144"/>
      <c r="K1834" s="1" t="str">
        <f t="shared" si="59"/>
        <v>Not Active</v>
      </c>
      <c r="L1834" s="145" t="s">
        <v>955</v>
      </c>
      <c r="M1834" s="1" t="str">
        <f t="shared" si="60"/>
        <v>https://www.healthcarevaluehub.org/affordability-snapshot/Washington</v>
      </c>
    </row>
    <row r="1835" spans="1:13" ht="41.2" customHeight="1" x14ac:dyDescent="0.55000000000000004">
      <c r="A1835" s="12">
        <v>1834</v>
      </c>
      <c r="B1835" t="s">
        <v>82</v>
      </c>
      <c r="C1835" s="1" t="str" cm="1">
        <f t="array" ref="C1835">_xlfn.SWITCH(B1835,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835" s="1" t="s">
        <v>836</v>
      </c>
      <c r="E1835" s="1" t="s">
        <v>951</v>
      </c>
      <c r="F1835" s="1" t="s">
        <v>1021</v>
      </c>
      <c r="G1835" s="1" t="s">
        <v>1022</v>
      </c>
      <c r="H1835" s="149">
        <v>0</v>
      </c>
      <c r="I1835" s="143" t="s">
        <v>1023</v>
      </c>
      <c r="J1835" s="144"/>
      <c r="K1835" s="1" t="str">
        <f t="shared" si="59"/>
        <v>Not Active</v>
      </c>
      <c r="L1835" s="145" t="s">
        <v>955</v>
      </c>
      <c r="M1835" s="1" t="str">
        <f t="shared" si="60"/>
        <v>https://www.healthcarevaluehub.org/affordability-snapshot/West Virginia</v>
      </c>
    </row>
    <row r="1836" spans="1:13" ht="41.2" customHeight="1" x14ac:dyDescent="0.55000000000000004">
      <c r="A1836" s="12">
        <v>1835</v>
      </c>
      <c r="B1836" t="s">
        <v>83</v>
      </c>
      <c r="C1836" s="1" t="str" cm="1">
        <f t="array" ref="C1836">_xlfn.SWITCH(B1836,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836" s="1" t="s">
        <v>836</v>
      </c>
      <c r="E1836" s="1" t="s">
        <v>951</v>
      </c>
      <c r="F1836" s="1" t="s">
        <v>1021</v>
      </c>
      <c r="G1836" s="1" t="s">
        <v>1022</v>
      </c>
      <c r="H1836" s="149">
        <v>0</v>
      </c>
      <c r="I1836" s="143" t="s">
        <v>1023</v>
      </c>
      <c r="J1836" s="144"/>
      <c r="K1836" s="1" t="str">
        <f t="shared" si="59"/>
        <v>Not Active</v>
      </c>
      <c r="L1836" s="145" t="s">
        <v>955</v>
      </c>
      <c r="M1836" s="1" t="str">
        <f t="shared" si="60"/>
        <v>https://www.healthcarevaluehub.org/affordability-snapshot/Wisconsin</v>
      </c>
    </row>
    <row r="1837" spans="1:13" ht="41.2" customHeight="1" thickBot="1" x14ac:dyDescent="0.6">
      <c r="A1837" s="12">
        <v>1836</v>
      </c>
      <c r="B1837" t="s">
        <v>84</v>
      </c>
      <c r="C1837" s="1" t="str" cm="1">
        <f t="array" ref="C1837">_xlfn.SWITCH(B1837,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837" s="1" t="s">
        <v>836</v>
      </c>
      <c r="E1837" s="1" t="s">
        <v>951</v>
      </c>
      <c r="F1837" s="1" t="s">
        <v>1021</v>
      </c>
      <c r="G1837" s="1" t="s">
        <v>1022</v>
      </c>
      <c r="H1837" s="294">
        <v>0</v>
      </c>
      <c r="I1837" s="146" t="s">
        <v>1023</v>
      </c>
      <c r="J1837" s="147"/>
      <c r="K1837" s="1" t="str">
        <f t="shared" si="59"/>
        <v>Not Active</v>
      </c>
      <c r="L1837" s="148" t="s">
        <v>955</v>
      </c>
      <c r="M1837" s="1" t="str">
        <f t="shared" si="60"/>
        <v>https://www.healthcarevaluehub.org/affordability-snapshot/Wyoming</v>
      </c>
    </row>
    <row r="1838" spans="1:13" ht="41.2" customHeight="1" thickBot="1" x14ac:dyDescent="0.6">
      <c r="A1838" s="12">
        <v>1837</v>
      </c>
      <c r="B1838" t="s">
        <v>21</v>
      </c>
      <c r="C1838" s="1" t="str" cm="1">
        <f t="array" ref="C1838">_xlfn.SWITCH(B1838,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838" s="1" t="s">
        <v>836</v>
      </c>
      <c r="E1838" s="1" t="s">
        <v>951</v>
      </c>
      <c r="F1838" s="44" t="s">
        <v>1031</v>
      </c>
      <c r="G1838" s="79" t="s">
        <v>1032</v>
      </c>
      <c r="H1838" s="142">
        <v>0.5</v>
      </c>
      <c r="I1838" s="143" t="s">
        <v>1033</v>
      </c>
      <c r="J1838" s="144" t="s">
        <v>1034</v>
      </c>
      <c r="K1838" s="1" t="str">
        <f t="shared" si="59"/>
        <v>Partially Implemented</v>
      </c>
      <c r="L1838" s="150" t="s">
        <v>1035</v>
      </c>
      <c r="M1838" s="1" t="str">
        <f t="shared" si="60"/>
        <v>https://www.healthcarevaluehub.org/affordability-snapshot/Alabama</v>
      </c>
    </row>
    <row r="1839" spans="1:13" ht="41.2" customHeight="1" thickBot="1" x14ac:dyDescent="0.6">
      <c r="A1839" s="12">
        <v>1838</v>
      </c>
      <c r="B1839" t="s">
        <v>28</v>
      </c>
      <c r="C1839" s="1" t="str" cm="1">
        <f t="array" ref="C1839">_xlfn.SWITCH(B1839,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839" s="1" t="s">
        <v>836</v>
      </c>
      <c r="E1839" s="1" t="s">
        <v>951</v>
      </c>
      <c r="F1839" s="44" t="s">
        <v>1031</v>
      </c>
      <c r="G1839" s="79" t="s">
        <v>1032</v>
      </c>
      <c r="H1839" s="142">
        <v>0</v>
      </c>
      <c r="I1839" s="143" t="s">
        <v>1036</v>
      </c>
      <c r="J1839" s="144"/>
      <c r="K1839" s="1" t="str">
        <f t="shared" si="59"/>
        <v>Not Active</v>
      </c>
      <c r="L1839" s="150" t="s">
        <v>1037</v>
      </c>
      <c r="M1839" s="1" t="str">
        <f t="shared" si="60"/>
        <v>https://www.healthcarevaluehub.org/affordability-snapshot/Alaska</v>
      </c>
    </row>
    <row r="1840" spans="1:13" ht="41.2" customHeight="1" thickBot="1" x14ac:dyDescent="0.6">
      <c r="A1840" s="12">
        <v>1839</v>
      </c>
      <c r="B1840" t="s">
        <v>29</v>
      </c>
      <c r="C1840" s="1" t="str" cm="1">
        <f t="array" ref="C1840">_xlfn.SWITCH(B1840,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840" s="1" t="s">
        <v>836</v>
      </c>
      <c r="E1840" s="1" t="s">
        <v>951</v>
      </c>
      <c r="F1840" s="44" t="s">
        <v>1031</v>
      </c>
      <c r="G1840" s="79" t="s">
        <v>1032</v>
      </c>
      <c r="H1840" s="142">
        <v>0</v>
      </c>
      <c r="I1840" s="143" t="s">
        <v>1036</v>
      </c>
      <c r="J1840" s="144" t="s">
        <v>1038</v>
      </c>
      <c r="K1840" s="1" t="str">
        <f t="shared" si="59"/>
        <v>Not Active</v>
      </c>
      <c r="L1840" s="150" t="s">
        <v>1039</v>
      </c>
      <c r="M1840" s="1" t="str">
        <f t="shared" si="60"/>
        <v>https://www.healthcarevaluehub.org/affordability-snapshot/Arizona</v>
      </c>
    </row>
    <row r="1841" spans="1:13" ht="41.2" customHeight="1" thickBot="1" x14ac:dyDescent="0.6">
      <c r="A1841" s="12">
        <v>1840</v>
      </c>
      <c r="B1841" t="s">
        <v>30</v>
      </c>
      <c r="C1841" s="1" t="str" cm="1">
        <f t="array" ref="C1841">_xlfn.SWITCH(B1841,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841" s="1" t="s">
        <v>836</v>
      </c>
      <c r="E1841" s="1" t="s">
        <v>951</v>
      </c>
      <c r="F1841" s="44" t="s">
        <v>1031</v>
      </c>
      <c r="G1841" s="79" t="s">
        <v>1032</v>
      </c>
      <c r="H1841" s="142">
        <v>0.5</v>
      </c>
      <c r="I1841" s="143" t="s">
        <v>1033</v>
      </c>
      <c r="J1841" s="144" t="s">
        <v>1040</v>
      </c>
      <c r="K1841" s="1" t="str">
        <f t="shared" si="59"/>
        <v>Partially Implemented</v>
      </c>
      <c r="L1841" s="150" t="s">
        <v>1041</v>
      </c>
      <c r="M1841" s="1" t="str">
        <f t="shared" si="60"/>
        <v>https://www.healthcarevaluehub.org/affordability-snapshot/Arkansas</v>
      </c>
    </row>
    <row r="1842" spans="1:13" ht="41.2" customHeight="1" thickBot="1" x14ac:dyDescent="0.6">
      <c r="A1842" s="12">
        <v>1841</v>
      </c>
      <c r="B1842" t="s">
        <v>31</v>
      </c>
      <c r="C1842" s="1" t="str" cm="1">
        <f t="array" ref="C1842">_xlfn.SWITCH(B1842,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842" s="1" t="s">
        <v>836</v>
      </c>
      <c r="E1842" s="1" t="s">
        <v>951</v>
      </c>
      <c r="F1842" s="44" t="s">
        <v>1031</v>
      </c>
      <c r="G1842" s="79" t="s">
        <v>1032</v>
      </c>
      <c r="H1842" s="142">
        <v>1</v>
      </c>
      <c r="I1842" s="143" t="s">
        <v>1042</v>
      </c>
      <c r="J1842" s="144" t="s">
        <v>1043</v>
      </c>
      <c r="K1842" s="1" t="str">
        <f t="shared" si="59"/>
        <v>Fully Active</v>
      </c>
      <c r="L1842" s="150" t="s">
        <v>1044</v>
      </c>
      <c r="M1842" s="1" t="str">
        <f t="shared" si="60"/>
        <v>https://www.healthcarevaluehub.org/affordability-snapshot/California</v>
      </c>
    </row>
    <row r="1843" spans="1:13" ht="41.2" customHeight="1" thickBot="1" x14ac:dyDescent="0.6">
      <c r="A1843" s="12">
        <v>1842</v>
      </c>
      <c r="B1843" t="s">
        <v>32</v>
      </c>
      <c r="C1843" s="1" t="str" cm="1">
        <f t="array" ref="C1843">_xlfn.SWITCH(B1843,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843" s="1" t="s">
        <v>836</v>
      </c>
      <c r="E1843" s="1" t="s">
        <v>951</v>
      </c>
      <c r="F1843" s="44" t="s">
        <v>1031</v>
      </c>
      <c r="G1843" s="79" t="s">
        <v>1032</v>
      </c>
      <c r="H1843" s="142">
        <v>1</v>
      </c>
      <c r="I1843" s="143" t="s">
        <v>1042</v>
      </c>
      <c r="J1843" s="144" t="s">
        <v>1045</v>
      </c>
      <c r="K1843" s="1" t="str">
        <f t="shared" si="59"/>
        <v>Fully Active</v>
      </c>
      <c r="L1843" s="150" t="s">
        <v>1046</v>
      </c>
      <c r="M1843" s="1" t="str">
        <f t="shared" si="60"/>
        <v>https://www.healthcarevaluehub.org/affordability-snapshot/Colorado</v>
      </c>
    </row>
    <row r="1844" spans="1:13" ht="41.2" customHeight="1" thickBot="1" x14ac:dyDescent="0.6">
      <c r="A1844" s="12">
        <v>1843</v>
      </c>
      <c r="B1844" t="s">
        <v>33</v>
      </c>
      <c r="C1844" s="1" t="str" cm="1">
        <f t="array" ref="C1844">_xlfn.SWITCH(B1844,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844" s="1" t="s">
        <v>836</v>
      </c>
      <c r="E1844" s="1" t="s">
        <v>951</v>
      </c>
      <c r="F1844" s="44" t="s">
        <v>1031</v>
      </c>
      <c r="G1844" s="79" t="s">
        <v>1032</v>
      </c>
      <c r="H1844" s="142">
        <v>0.5</v>
      </c>
      <c r="I1844" s="143" t="s">
        <v>1033</v>
      </c>
      <c r="J1844" s="144" t="s">
        <v>1047</v>
      </c>
      <c r="K1844" s="1" t="str">
        <f t="shared" si="59"/>
        <v>Partially Implemented</v>
      </c>
      <c r="L1844" s="150" t="s">
        <v>1048</v>
      </c>
      <c r="M1844" s="1" t="str">
        <f t="shared" si="60"/>
        <v>https://www.healthcarevaluehub.org/affordability-snapshot/Connecticut</v>
      </c>
    </row>
    <row r="1845" spans="1:13" ht="41.2" customHeight="1" thickBot="1" x14ac:dyDescent="0.6">
      <c r="A1845" s="12">
        <v>1844</v>
      </c>
      <c r="B1845" t="s">
        <v>34</v>
      </c>
      <c r="C1845" s="1" t="str" cm="1">
        <f t="array" ref="C1845">_xlfn.SWITCH(B1845,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845" s="1" t="s">
        <v>836</v>
      </c>
      <c r="E1845" s="1" t="s">
        <v>951</v>
      </c>
      <c r="F1845" s="44" t="s">
        <v>1031</v>
      </c>
      <c r="G1845" s="79" t="s">
        <v>1032</v>
      </c>
      <c r="H1845" s="142">
        <v>1</v>
      </c>
      <c r="I1845" s="143" t="s">
        <v>1042</v>
      </c>
      <c r="J1845" s="144" t="s">
        <v>1049</v>
      </c>
      <c r="K1845" s="1" t="str">
        <f t="shared" si="59"/>
        <v>Fully Active</v>
      </c>
      <c r="L1845" s="150" t="s">
        <v>1050</v>
      </c>
      <c r="M1845" s="1" t="str">
        <f t="shared" si="60"/>
        <v>https://www.healthcarevaluehub.org/affordability-snapshot/Delaware</v>
      </c>
    </row>
    <row r="1846" spans="1:13" ht="41.2" customHeight="1" thickBot="1" x14ac:dyDescent="0.6">
      <c r="A1846" s="12">
        <v>1845</v>
      </c>
      <c r="B1846" t="s">
        <v>35</v>
      </c>
      <c r="C1846" s="1" t="str" cm="1">
        <f t="array" ref="C1846">_xlfn.SWITCH(B1846,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846" s="1" t="s">
        <v>836</v>
      </c>
      <c r="E1846" s="1" t="s">
        <v>951</v>
      </c>
      <c r="F1846" s="44" t="s">
        <v>1031</v>
      </c>
      <c r="G1846" s="79" t="s">
        <v>1032</v>
      </c>
      <c r="H1846" s="142">
        <v>0.5</v>
      </c>
      <c r="I1846" s="143" t="s">
        <v>1033</v>
      </c>
      <c r="J1846" s="144" t="s">
        <v>1051</v>
      </c>
      <c r="K1846" s="1" t="str">
        <f t="shared" si="59"/>
        <v>Partially Implemented</v>
      </c>
      <c r="L1846" s="150" t="s">
        <v>1052</v>
      </c>
      <c r="M1846" s="1" t="str">
        <f t="shared" si="60"/>
        <v>https://www.healthcarevaluehub.org/affordability-snapshot/District of Columbia</v>
      </c>
    </row>
    <row r="1847" spans="1:13" ht="41.2" customHeight="1" thickBot="1" x14ac:dyDescent="0.6">
      <c r="A1847" s="12">
        <v>1846</v>
      </c>
      <c r="B1847" t="s">
        <v>36</v>
      </c>
      <c r="C1847" s="1" t="str" cm="1">
        <f t="array" ref="C1847">_xlfn.SWITCH(B1847,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847" s="1" t="s">
        <v>836</v>
      </c>
      <c r="E1847" s="1" t="s">
        <v>951</v>
      </c>
      <c r="F1847" s="44" t="s">
        <v>1031</v>
      </c>
      <c r="G1847" s="79" t="s">
        <v>1032</v>
      </c>
      <c r="H1847" s="96">
        <v>0.5</v>
      </c>
      <c r="I1847" s="143" t="s">
        <v>1033</v>
      </c>
      <c r="J1847" s="144" t="s">
        <v>1053</v>
      </c>
      <c r="K1847" s="1" t="str">
        <f t="shared" si="59"/>
        <v>Partially Implemented</v>
      </c>
      <c r="L1847" s="150" t="s">
        <v>1054</v>
      </c>
      <c r="M1847" s="1" t="str">
        <f t="shared" si="60"/>
        <v>https://www.healthcarevaluehub.org/affordability-snapshot/Florida</v>
      </c>
    </row>
    <row r="1848" spans="1:13" ht="41.2" customHeight="1" thickBot="1" x14ac:dyDescent="0.6">
      <c r="A1848" s="12">
        <v>1847</v>
      </c>
      <c r="B1848" t="s">
        <v>37</v>
      </c>
      <c r="C1848" s="1" t="str" cm="1">
        <f t="array" ref="C1848">_xlfn.SWITCH(B1848,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848" s="1" t="s">
        <v>836</v>
      </c>
      <c r="E1848" s="1" t="s">
        <v>951</v>
      </c>
      <c r="F1848" s="44" t="s">
        <v>1031</v>
      </c>
      <c r="G1848" s="79" t="s">
        <v>1032</v>
      </c>
      <c r="H1848" s="96">
        <v>0</v>
      </c>
      <c r="I1848" s="143" t="s">
        <v>1036</v>
      </c>
      <c r="J1848" s="144"/>
      <c r="K1848" s="1" t="str">
        <f t="shared" si="59"/>
        <v>Not Active</v>
      </c>
      <c r="L1848" s="150" t="s">
        <v>1055</v>
      </c>
      <c r="M1848" s="1" t="str">
        <f t="shared" si="60"/>
        <v>https://www.healthcarevaluehub.org/affordability-snapshot/Georgia</v>
      </c>
    </row>
    <row r="1849" spans="1:13" ht="41.2" customHeight="1" thickBot="1" x14ac:dyDescent="0.6">
      <c r="A1849" s="12">
        <v>1848</v>
      </c>
      <c r="B1849" t="s">
        <v>38</v>
      </c>
      <c r="C1849" s="1" t="str" cm="1">
        <f t="array" ref="C1849">_xlfn.SWITCH(B1849,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849" s="1" t="s">
        <v>836</v>
      </c>
      <c r="E1849" s="1" t="s">
        <v>951</v>
      </c>
      <c r="F1849" s="44" t="s">
        <v>1031</v>
      </c>
      <c r="G1849" s="79" t="s">
        <v>1032</v>
      </c>
      <c r="H1849" s="96">
        <v>0</v>
      </c>
      <c r="I1849" s="143" t="s">
        <v>1036</v>
      </c>
      <c r="J1849" s="144"/>
      <c r="K1849" s="1" t="str">
        <f t="shared" si="59"/>
        <v>Not Active</v>
      </c>
      <c r="L1849" s="150" t="s">
        <v>1056</v>
      </c>
      <c r="M1849" s="1" t="str">
        <f t="shared" si="60"/>
        <v>https://www.healthcarevaluehub.org/affordability-snapshot/Hawaii</v>
      </c>
    </row>
    <row r="1850" spans="1:13" ht="41.2" customHeight="1" thickBot="1" x14ac:dyDescent="0.6">
      <c r="A1850" s="12">
        <v>1849</v>
      </c>
      <c r="B1850" t="s">
        <v>39</v>
      </c>
      <c r="C1850" s="1" t="str" cm="1">
        <f t="array" ref="C1850">_xlfn.SWITCH(B1850,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850" s="1" t="s">
        <v>836</v>
      </c>
      <c r="E1850" s="1" t="s">
        <v>951</v>
      </c>
      <c r="F1850" s="44" t="s">
        <v>1031</v>
      </c>
      <c r="G1850" s="79" t="s">
        <v>1032</v>
      </c>
      <c r="H1850" s="96">
        <v>0.5</v>
      </c>
      <c r="I1850" s="143" t="s">
        <v>1033</v>
      </c>
      <c r="J1850" s="144" t="s">
        <v>1057</v>
      </c>
      <c r="K1850" s="1" t="str">
        <f t="shared" si="59"/>
        <v>Partially Implemented</v>
      </c>
      <c r="L1850" s="150" t="s">
        <v>1058</v>
      </c>
      <c r="M1850" s="1" t="str">
        <f t="shared" si="60"/>
        <v>https://www.healthcarevaluehub.org/affordability-snapshot/Idaho</v>
      </c>
    </row>
    <row r="1851" spans="1:13" ht="41.2" customHeight="1" thickBot="1" x14ac:dyDescent="0.6">
      <c r="A1851" s="12">
        <v>1850</v>
      </c>
      <c r="B1851" t="s">
        <v>40</v>
      </c>
      <c r="C1851" s="1" t="str" cm="1">
        <f t="array" ref="C1851">_xlfn.SWITCH(B1851,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851" s="1" t="s">
        <v>836</v>
      </c>
      <c r="E1851" s="1" t="s">
        <v>951</v>
      </c>
      <c r="F1851" s="44" t="s">
        <v>1031</v>
      </c>
      <c r="G1851" s="79" t="s">
        <v>1032</v>
      </c>
      <c r="H1851" s="142">
        <v>0</v>
      </c>
      <c r="I1851" s="143" t="s">
        <v>1036</v>
      </c>
      <c r="J1851" s="144" t="s">
        <v>1059</v>
      </c>
      <c r="K1851" s="1" t="str">
        <f t="shared" si="59"/>
        <v>Not Active</v>
      </c>
      <c r="L1851" s="150" t="s">
        <v>1060</v>
      </c>
      <c r="M1851" s="1" t="str">
        <f t="shared" si="60"/>
        <v>https://www.healthcarevaluehub.org/affordability-snapshot/Illinois</v>
      </c>
    </row>
    <row r="1852" spans="1:13" ht="41.2" customHeight="1" thickBot="1" x14ac:dyDescent="0.6">
      <c r="A1852" s="12">
        <v>1851</v>
      </c>
      <c r="B1852" t="s">
        <v>41</v>
      </c>
      <c r="C1852" s="1" t="str" cm="1">
        <f t="array" ref="C1852">_xlfn.SWITCH(B1852,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852" s="1" t="s">
        <v>836</v>
      </c>
      <c r="E1852" s="1" t="s">
        <v>951</v>
      </c>
      <c r="F1852" s="44" t="s">
        <v>1031</v>
      </c>
      <c r="G1852" s="79" t="s">
        <v>1032</v>
      </c>
      <c r="H1852" s="142">
        <v>1</v>
      </c>
      <c r="I1852" s="143" t="s">
        <v>1042</v>
      </c>
      <c r="J1852" s="144" t="s">
        <v>1061</v>
      </c>
      <c r="K1852" s="1" t="str">
        <f t="shared" si="59"/>
        <v>Fully Active</v>
      </c>
      <c r="L1852" s="150" t="s">
        <v>1062</v>
      </c>
      <c r="M1852" s="1" t="str">
        <f t="shared" si="60"/>
        <v>https://www.healthcarevaluehub.org/affordability-snapshot/Indiana</v>
      </c>
    </row>
    <row r="1853" spans="1:13" ht="41.2" customHeight="1" thickBot="1" x14ac:dyDescent="0.6">
      <c r="A1853" s="12">
        <v>1852</v>
      </c>
      <c r="B1853" t="s">
        <v>44</v>
      </c>
      <c r="C1853" s="1" t="str" cm="1">
        <f t="array" ref="C1853">_xlfn.SWITCH(B1853,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853" s="1" t="s">
        <v>836</v>
      </c>
      <c r="E1853" s="1" t="s">
        <v>951</v>
      </c>
      <c r="F1853" s="44" t="s">
        <v>1031</v>
      </c>
      <c r="G1853" s="79" t="s">
        <v>1032</v>
      </c>
      <c r="H1853" s="142">
        <v>0.5</v>
      </c>
      <c r="I1853" s="143" t="s">
        <v>1033</v>
      </c>
      <c r="J1853" s="144" t="s">
        <v>1063</v>
      </c>
      <c r="K1853" s="1" t="str">
        <f t="shared" si="59"/>
        <v>Partially Implemented</v>
      </c>
      <c r="L1853" s="150" t="s">
        <v>1064</v>
      </c>
      <c r="M1853" s="1" t="str">
        <f t="shared" si="60"/>
        <v>https://www.healthcarevaluehub.org/affordability-snapshot/Iowa</v>
      </c>
    </row>
    <row r="1854" spans="1:13" ht="41.2" customHeight="1" thickBot="1" x14ac:dyDescent="0.6">
      <c r="A1854" s="12">
        <v>1853</v>
      </c>
      <c r="B1854" t="s">
        <v>46</v>
      </c>
      <c r="C1854" s="1" t="str" cm="1">
        <f t="array" ref="C1854">_xlfn.SWITCH(B1854,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854" s="1" t="s">
        <v>836</v>
      </c>
      <c r="E1854" s="1" t="s">
        <v>951</v>
      </c>
      <c r="F1854" s="44" t="s">
        <v>1031</v>
      </c>
      <c r="G1854" s="79" t="s">
        <v>1032</v>
      </c>
      <c r="H1854" s="96">
        <v>0</v>
      </c>
      <c r="I1854" s="143" t="s">
        <v>1036</v>
      </c>
      <c r="J1854" s="144"/>
      <c r="K1854" s="1" t="str">
        <f t="shared" si="59"/>
        <v>Not Active</v>
      </c>
      <c r="L1854" s="150" t="s">
        <v>1065</v>
      </c>
      <c r="M1854" s="1" t="str">
        <f t="shared" si="60"/>
        <v>https://www.healthcarevaluehub.org/affordability-snapshot/Kansas</v>
      </c>
    </row>
    <row r="1855" spans="1:13" ht="41.2" customHeight="1" thickBot="1" x14ac:dyDescent="0.6">
      <c r="A1855" s="12">
        <v>1854</v>
      </c>
      <c r="B1855" t="s">
        <v>47</v>
      </c>
      <c r="C1855" s="1" t="str" cm="1">
        <f t="array" ref="C1855">_xlfn.SWITCH(B1855,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855" s="1" t="s">
        <v>836</v>
      </c>
      <c r="E1855" s="1" t="s">
        <v>951</v>
      </c>
      <c r="F1855" s="44" t="s">
        <v>1031</v>
      </c>
      <c r="G1855" s="79" t="s">
        <v>1032</v>
      </c>
      <c r="H1855" s="96">
        <v>0</v>
      </c>
      <c r="I1855" s="143" t="s">
        <v>1036</v>
      </c>
      <c r="J1855" s="144"/>
      <c r="K1855" s="1" t="str">
        <f t="shared" si="59"/>
        <v>Not Active</v>
      </c>
      <c r="L1855" s="150" t="s">
        <v>1066</v>
      </c>
      <c r="M1855" s="1" t="str">
        <f t="shared" si="60"/>
        <v>https://www.healthcarevaluehub.org/affordability-snapshot/Kentucky</v>
      </c>
    </row>
    <row r="1856" spans="1:13" ht="41.2" customHeight="1" thickBot="1" x14ac:dyDescent="0.6">
      <c r="A1856" s="12">
        <v>1855</v>
      </c>
      <c r="B1856" t="s">
        <v>48</v>
      </c>
      <c r="C1856" s="1" t="str" cm="1">
        <f t="array" ref="C1856">_xlfn.SWITCH(B1856,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856" s="1" t="s">
        <v>836</v>
      </c>
      <c r="E1856" s="1" t="s">
        <v>951</v>
      </c>
      <c r="F1856" s="44" t="s">
        <v>1031</v>
      </c>
      <c r="G1856" s="79" t="s">
        <v>1032</v>
      </c>
      <c r="H1856" s="142">
        <v>0.5</v>
      </c>
      <c r="I1856" s="143" t="s">
        <v>1033</v>
      </c>
      <c r="J1856" s="144" t="s">
        <v>1067</v>
      </c>
      <c r="K1856" s="1" t="str">
        <f t="shared" si="59"/>
        <v>Partially Implemented</v>
      </c>
      <c r="L1856" s="150" t="s">
        <v>1068</v>
      </c>
      <c r="M1856" s="1" t="str">
        <f t="shared" si="60"/>
        <v>https://www.healthcarevaluehub.org/affordability-snapshot/Louisiana</v>
      </c>
    </row>
    <row r="1857" spans="1:13" ht="41.2" customHeight="1" thickBot="1" x14ac:dyDescent="0.6">
      <c r="A1857" s="12">
        <v>1856</v>
      </c>
      <c r="B1857" t="s">
        <v>49</v>
      </c>
      <c r="C1857" s="1" t="str" cm="1">
        <f t="array" ref="C1857">_xlfn.SWITCH(B1857,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857" s="1" t="s">
        <v>836</v>
      </c>
      <c r="E1857" s="1" t="s">
        <v>951</v>
      </c>
      <c r="F1857" s="44" t="s">
        <v>1031</v>
      </c>
      <c r="G1857" s="79" t="s">
        <v>1032</v>
      </c>
      <c r="H1857" s="96">
        <v>0</v>
      </c>
      <c r="I1857" s="143" t="s">
        <v>1036</v>
      </c>
      <c r="J1857" s="144"/>
      <c r="K1857" s="1" t="str">
        <f t="shared" si="59"/>
        <v>Not Active</v>
      </c>
      <c r="L1857" s="150" t="s">
        <v>1069</v>
      </c>
      <c r="M1857" s="1" t="str">
        <f t="shared" si="60"/>
        <v>https://www.healthcarevaluehub.org/affordability-snapshot/Maine</v>
      </c>
    </row>
    <row r="1858" spans="1:13" ht="41.2" customHeight="1" thickBot="1" x14ac:dyDescent="0.6">
      <c r="A1858" s="12">
        <v>1857</v>
      </c>
      <c r="B1858" t="s">
        <v>50</v>
      </c>
      <c r="C1858" s="1" t="str" cm="1">
        <f t="array" ref="C1858">_xlfn.SWITCH(B1858,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858" s="1" t="s">
        <v>836</v>
      </c>
      <c r="E1858" s="1" t="s">
        <v>951</v>
      </c>
      <c r="F1858" s="44" t="s">
        <v>1031</v>
      </c>
      <c r="G1858" s="79" t="s">
        <v>1032</v>
      </c>
      <c r="H1858" s="96">
        <v>0</v>
      </c>
      <c r="I1858" s="143" t="s">
        <v>1036</v>
      </c>
      <c r="J1858" s="144" t="s">
        <v>1070</v>
      </c>
      <c r="K1858" s="1" t="str">
        <f t="shared" si="59"/>
        <v>Not Active</v>
      </c>
      <c r="L1858" s="150" t="s">
        <v>1071</v>
      </c>
      <c r="M1858" s="1" t="str">
        <f t="shared" si="60"/>
        <v>https://www.healthcarevaluehub.org/affordability-snapshot/Maryland</v>
      </c>
    </row>
    <row r="1859" spans="1:13" ht="41.2" customHeight="1" thickBot="1" x14ac:dyDescent="0.6">
      <c r="A1859" s="12">
        <v>1858</v>
      </c>
      <c r="B1859" t="s">
        <v>51</v>
      </c>
      <c r="C1859" s="1" t="str" cm="1">
        <f t="array" ref="C1859">_xlfn.SWITCH(B1859,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859" s="1" t="s">
        <v>836</v>
      </c>
      <c r="E1859" s="1" t="s">
        <v>951</v>
      </c>
      <c r="F1859" s="44" t="s">
        <v>1031</v>
      </c>
      <c r="G1859" s="79" t="s">
        <v>1032</v>
      </c>
      <c r="H1859" s="96">
        <v>1</v>
      </c>
      <c r="I1859" s="143" t="s">
        <v>1042</v>
      </c>
      <c r="J1859" s="144" t="s">
        <v>1072</v>
      </c>
      <c r="K1859" s="1" t="str">
        <f t="shared" ref="K1859:K1922" si="61">IF(H1859=1,"Fully Active",
IF(H1859=0.5,"Partially Implemented","Not Active"))</f>
        <v>Fully Active</v>
      </c>
      <c r="L1859" s="150" t="s">
        <v>1073</v>
      </c>
      <c r="M1859" s="1" t="str">
        <f t="shared" si="60"/>
        <v>https://www.healthcarevaluehub.org/affordability-snapshot/Massachusetts</v>
      </c>
    </row>
    <row r="1860" spans="1:13" ht="41.2" customHeight="1" thickBot="1" x14ac:dyDescent="0.6">
      <c r="A1860" s="12">
        <v>1859</v>
      </c>
      <c r="B1860" t="s">
        <v>52</v>
      </c>
      <c r="C1860" s="1" t="str" cm="1">
        <f t="array" ref="C1860">_xlfn.SWITCH(B1860,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860" s="1" t="s">
        <v>836</v>
      </c>
      <c r="E1860" s="1" t="s">
        <v>951</v>
      </c>
      <c r="F1860" s="44" t="s">
        <v>1031</v>
      </c>
      <c r="G1860" s="79" t="s">
        <v>1032</v>
      </c>
      <c r="H1860" s="96">
        <v>0</v>
      </c>
      <c r="I1860" s="143" t="s">
        <v>1036</v>
      </c>
      <c r="J1860" s="144"/>
      <c r="K1860" s="1" t="str">
        <f t="shared" si="61"/>
        <v>Not Active</v>
      </c>
      <c r="L1860" s="150" t="s">
        <v>1074</v>
      </c>
      <c r="M1860" s="1" t="str">
        <f t="shared" si="60"/>
        <v>https://www.healthcarevaluehub.org/affordability-snapshot/Michigan</v>
      </c>
    </row>
    <row r="1861" spans="1:13" ht="41.2" customHeight="1" thickBot="1" x14ac:dyDescent="0.6">
      <c r="A1861" s="12">
        <v>1860</v>
      </c>
      <c r="B1861" t="s">
        <v>53</v>
      </c>
      <c r="C1861" s="1" t="str" cm="1">
        <f t="array" ref="C1861">_xlfn.SWITCH(B1861,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861" s="1" t="s">
        <v>836</v>
      </c>
      <c r="E1861" s="1" t="s">
        <v>951</v>
      </c>
      <c r="F1861" s="44" t="s">
        <v>1031</v>
      </c>
      <c r="G1861" s="79" t="s">
        <v>1032</v>
      </c>
      <c r="H1861" s="142">
        <v>1</v>
      </c>
      <c r="I1861" s="143" t="s">
        <v>1042</v>
      </c>
      <c r="J1861" s="144" t="s">
        <v>1075</v>
      </c>
      <c r="K1861" s="1" t="str">
        <f t="shared" si="61"/>
        <v>Fully Active</v>
      </c>
      <c r="L1861" s="150" t="s">
        <v>1076</v>
      </c>
      <c r="M1861" s="1" t="str">
        <f t="shared" si="60"/>
        <v>https://www.healthcarevaluehub.org/affordability-snapshot/Minnesota</v>
      </c>
    </row>
    <row r="1862" spans="1:13" ht="41.2" customHeight="1" thickBot="1" x14ac:dyDescent="0.6">
      <c r="A1862" s="12">
        <v>1861</v>
      </c>
      <c r="B1862" t="s">
        <v>54</v>
      </c>
      <c r="C1862" s="1" t="str" cm="1">
        <f t="array" ref="C1862">_xlfn.SWITCH(B1862,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862" s="1" t="s">
        <v>836</v>
      </c>
      <c r="E1862" s="1" t="s">
        <v>951</v>
      </c>
      <c r="F1862" s="44" t="s">
        <v>1031</v>
      </c>
      <c r="G1862" s="79" t="s">
        <v>1032</v>
      </c>
      <c r="H1862" s="96">
        <v>0</v>
      </c>
      <c r="I1862" s="143" t="s">
        <v>1036</v>
      </c>
      <c r="J1862" s="144"/>
      <c r="K1862" s="1" t="str">
        <f t="shared" si="61"/>
        <v>Not Active</v>
      </c>
      <c r="L1862" s="150" t="s">
        <v>1077</v>
      </c>
      <c r="M1862" s="1" t="str">
        <f t="shared" si="60"/>
        <v>https://www.healthcarevaluehub.org/affordability-snapshot/Mississippi</v>
      </c>
    </row>
    <row r="1863" spans="1:13" ht="41.2" customHeight="1" thickBot="1" x14ac:dyDescent="0.6">
      <c r="A1863" s="12">
        <v>1862</v>
      </c>
      <c r="B1863" t="s">
        <v>55</v>
      </c>
      <c r="C1863" s="1" t="str" cm="1">
        <f t="array" ref="C1863">_xlfn.SWITCH(B1863,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863" s="1" t="s">
        <v>836</v>
      </c>
      <c r="E1863" s="1" t="s">
        <v>951</v>
      </c>
      <c r="F1863" s="44" t="s">
        <v>1031</v>
      </c>
      <c r="G1863" s="79" t="s">
        <v>1032</v>
      </c>
      <c r="H1863" s="96">
        <v>0</v>
      </c>
      <c r="I1863" s="143" t="s">
        <v>1036</v>
      </c>
      <c r="J1863" s="144"/>
      <c r="K1863" s="1" t="str">
        <f t="shared" si="61"/>
        <v>Not Active</v>
      </c>
      <c r="L1863" s="150" t="s">
        <v>1078</v>
      </c>
      <c r="M1863" s="1" t="str">
        <f t="shared" si="60"/>
        <v>https://www.healthcarevaluehub.org/affordability-snapshot/Missouri</v>
      </c>
    </row>
    <row r="1864" spans="1:13" ht="41.2" customHeight="1" thickBot="1" x14ac:dyDescent="0.6">
      <c r="A1864" s="12">
        <v>1863</v>
      </c>
      <c r="B1864" t="s">
        <v>56</v>
      </c>
      <c r="C1864" s="1" t="str" cm="1">
        <f t="array" ref="C1864">_xlfn.SWITCH(B1864,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864" s="1" t="s">
        <v>836</v>
      </c>
      <c r="E1864" s="1" t="s">
        <v>951</v>
      </c>
      <c r="F1864" s="44" t="s">
        <v>1031</v>
      </c>
      <c r="G1864" s="79" t="s">
        <v>1032</v>
      </c>
      <c r="H1864" s="142">
        <v>1</v>
      </c>
      <c r="I1864" s="143" t="s">
        <v>1042</v>
      </c>
      <c r="J1864" s="144" t="s">
        <v>1079</v>
      </c>
      <c r="K1864" s="1" t="str">
        <f t="shared" si="61"/>
        <v>Fully Active</v>
      </c>
      <c r="L1864" s="150" t="s">
        <v>1080</v>
      </c>
      <c r="M1864" s="1" t="str">
        <f t="shared" si="60"/>
        <v>https://www.healthcarevaluehub.org/affordability-snapshot/Montana</v>
      </c>
    </row>
    <row r="1865" spans="1:13" ht="41.2" customHeight="1" thickBot="1" x14ac:dyDescent="0.6">
      <c r="A1865" s="12">
        <v>1864</v>
      </c>
      <c r="B1865" t="s">
        <v>57</v>
      </c>
      <c r="C1865" s="1" t="str" cm="1">
        <f t="array" ref="C1865">_xlfn.SWITCH(B1865,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865" s="1" t="s">
        <v>836</v>
      </c>
      <c r="E1865" s="1" t="s">
        <v>951</v>
      </c>
      <c r="F1865" s="44" t="s">
        <v>1031</v>
      </c>
      <c r="G1865" s="79" t="s">
        <v>1032</v>
      </c>
      <c r="H1865" s="138">
        <v>0</v>
      </c>
      <c r="I1865" s="143" t="s">
        <v>1036</v>
      </c>
      <c r="J1865" s="144"/>
      <c r="K1865" s="1" t="str">
        <f t="shared" si="61"/>
        <v>Not Active</v>
      </c>
      <c r="L1865" s="150" t="s">
        <v>1081</v>
      </c>
      <c r="M1865" s="1" t="str">
        <f t="shared" si="60"/>
        <v>https://www.healthcarevaluehub.org/affordability-snapshot/Nebraska</v>
      </c>
    </row>
    <row r="1866" spans="1:13" ht="41.2" customHeight="1" thickBot="1" x14ac:dyDescent="0.6">
      <c r="A1866" s="12">
        <v>1865</v>
      </c>
      <c r="B1866" t="s">
        <v>58</v>
      </c>
      <c r="C1866" s="1" t="str" cm="1">
        <f t="array" ref="C1866">_xlfn.SWITCH(B1866,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866" s="1" t="s">
        <v>836</v>
      </c>
      <c r="E1866" s="1" t="s">
        <v>951</v>
      </c>
      <c r="F1866" s="44" t="s">
        <v>1031</v>
      </c>
      <c r="G1866" s="79" t="s">
        <v>1032</v>
      </c>
      <c r="H1866" s="138">
        <v>0</v>
      </c>
      <c r="I1866" s="143" t="s">
        <v>1036</v>
      </c>
      <c r="J1866" s="144"/>
      <c r="K1866" s="1" t="str">
        <f t="shared" si="61"/>
        <v>Not Active</v>
      </c>
      <c r="L1866" s="151" t="s">
        <v>1082</v>
      </c>
      <c r="M1866" s="1" t="str">
        <f t="shared" si="60"/>
        <v>https://www.healthcarevaluehub.org/affordability-snapshot/Nevada</v>
      </c>
    </row>
    <row r="1867" spans="1:13" ht="41.2" customHeight="1" thickBot="1" x14ac:dyDescent="0.6">
      <c r="A1867" s="12">
        <v>1866</v>
      </c>
      <c r="B1867" t="s">
        <v>59</v>
      </c>
      <c r="C1867" s="1" t="str" cm="1">
        <f t="array" ref="C1867">_xlfn.SWITCH(B1867,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867" s="1" t="s">
        <v>836</v>
      </c>
      <c r="E1867" s="1" t="s">
        <v>951</v>
      </c>
      <c r="F1867" s="44" t="s">
        <v>1031</v>
      </c>
      <c r="G1867" s="79" t="s">
        <v>1032</v>
      </c>
      <c r="H1867" s="138">
        <v>1</v>
      </c>
      <c r="I1867" s="143" t="s">
        <v>1042</v>
      </c>
      <c r="J1867" s="144" t="s">
        <v>1083</v>
      </c>
      <c r="K1867" s="1" t="str">
        <f t="shared" si="61"/>
        <v>Fully Active</v>
      </c>
      <c r="L1867" s="150" t="s">
        <v>1084</v>
      </c>
      <c r="M1867" s="1" t="str">
        <f t="shared" si="60"/>
        <v>https://www.healthcarevaluehub.org/affordability-snapshot/New Hampshire</v>
      </c>
    </row>
    <row r="1868" spans="1:13" ht="41.2" customHeight="1" thickBot="1" x14ac:dyDescent="0.6">
      <c r="A1868" s="12">
        <v>1867</v>
      </c>
      <c r="B1868" t="s">
        <v>60</v>
      </c>
      <c r="C1868" s="1" t="str" cm="1">
        <f t="array" ref="C1868">_xlfn.SWITCH(B1868,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868" s="1" t="s">
        <v>836</v>
      </c>
      <c r="E1868" s="1" t="s">
        <v>951</v>
      </c>
      <c r="F1868" s="44" t="s">
        <v>1031</v>
      </c>
      <c r="G1868" s="79" t="s">
        <v>1032</v>
      </c>
      <c r="H1868" s="138">
        <v>0</v>
      </c>
      <c r="I1868" s="143" t="s">
        <v>1036</v>
      </c>
      <c r="J1868" s="144"/>
      <c r="K1868" s="1" t="str">
        <f t="shared" si="61"/>
        <v>Not Active</v>
      </c>
      <c r="L1868" s="150" t="s">
        <v>1081</v>
      </c>
      <c r="M1868" s="1" t="str">
        <f t="shared" si="60"/>
        <v>https://www.healthcarevaluehub.org/affordability-snapshot/New Jersey</v>
      </c>
    </row>
    <row r="1869" spans="1:13" ht="41.2" customHeight="1" thickBot="1" x14ac:dyDescent="0.6">
      <c r="A1869" s="12">
        <v>1868</v>
      </c>
      <c r="B1869" t="s">
        <v>61</v>
      </c>
      <c r="C1869" s="1" t="str" cm="1">
        <f t="array" ref="C1869">_xlfn.SWITCH(B1869,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869" s="1" t="s">
        <v>836</v>
      </c>
      <c r="E1869" s="1" t="s">
        <v>951</v>
      </c>
      <c r="F1869" s="44" t="s">
        <v>1031</v>
      </c>
      <c r="G1869" s="79" t="s">
        <v>1032</v>
      </c>
      <c r="H1869" s="142">
        <v>1</v>
      </c>
      <c r="I1869" s="143" t="s">
        <v>1042</v>
      </c>
      <c r="J1869" s="144" t="s">
        <v>1085</v>
      </c>
      <c r="K1869" s="1" t="str">
        <f t="shared" si="61"/>
        <v>Fully Active</v>
      </c>
      <c r="L1869" s="150" t="s">
        <v>1086</v>
      </c>
      <c r="M1869" s="1" t="str">
        <f t="shared" si="60"/>
        <v>https://www.healthcarevaluehub.org/affordability-snapshot/New Mexico</v>
      </c>
    </row>
    <row r="1870" spans="1:13" ht="41.2" customHeight="1" thickBot="1" x14ac:dyDescent="0.6">
      <c r="A1870" s="12">
        <v>1869</v>
      </c>
      <c r="B1870" t="s">
        <v>62</v>
      </c>
      <c r="C1870" s="1" t="str" cm="1">
        <f t="array" ref="C1870">_xlfn.SWITCH(B1870,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870" s="1" t="s">
        <v>836</v>
      </c>
      <c r="E1870" s="1" t="s">
        <v>951</v>
      </c>
      <c r="F1870" s="44" t="s">
        <v>1031</v>
      </c>
      <c r="G1870" s="79" t="s">
        <v>1032</v>
      </c>
      <c r="H1870" s="96">
        <v>0</v>
      </c>
      <c r="I1870" s="143" t="s">
        <v>1036</v>
      </c>
      <c r="J1870" s="144"/>
      <c r="K1870" s="1" t="str">
        <f t="shared" si="61"/>
        <v>Not Active</v>
      </c>
      <c r="L1870" s="150" t="s">
        <v>1065</v>
      </c>
      <c r="M1870" s="1" t="str">
        <f t="shared" si="60"/>
        <v>https://www.healthcarevaluehub.org/affordability-snapshot/New York</v>
      </c>
    </row>
    <row r="1871" spans="1:13" ht="41.2" customHeight="1" thickBot="1" x14ac:dyDescent="0.6">
      <c r="A1871" s="12">
        <v>1870</v>
      </c>
      <c r="B1871" t="s">
        <v>63</v>
      </c>
      <c r="C1871" s="1" t="str" cm="1">
        <f t="array" ref="C1871">_xlfn.SWITCH(B1871,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871" s="1" t="s">
        <v>836</v>
      </c>
      <c r="E1871" s="1" t="s">
        <v>951</v>
      </c>
      <c r="F1871" s="44" t="s">
        <v>1031</v>
      </c>
      <c r="G1871" s="79" t="s">
        <v>1032</v>
      </c>
      <c r="H1871" s="96">
        <v>0</v>
      </c>
      <c r="I1871" s="143" t="s">
        <v>1036</v>
      </c>
      <c r="J1871" s="144"/>
      <c r="K1871" s="1" t="str">
        <f t="shared" si="61"/>
        <v>Not Active</v>
      </c>
      <c r="L1871" s="150" t="s">
        <v>1065</v>
      </c>
      <c r="M1871" s="1" t="str">
        <f t="shared" si="60"/>
        <v>https://www.healthcarevaluehub.org/affordability-snapshot/North Carolina</v>
      </c>
    </row>
    <row r="1872" spans="1:13" ht="41.2" customHeight="1" thickBot="1" x14ac:dyDescent="0.6">
      <c r="A1872" s="12">
        <v>1871</v>
      </c>
      <c r="B1872" t="s">
        <v>64</v>
      </c>
      <c r="C1872" s="1" t="str" cm="1">
        <f t="array" ref="C1872">_xlfn.SWITCH(B1872,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872" s="1" t="s">
        <v>836</v>
      </c>
      <c r="E1872" s="1" t="s">
        <v>951</v>
      </c>
      <c r="F1872" s="44" t="s">
        <v>1031</v>
      </c>
      <c r="G1872" s="79" t="s">
        <v>1032</v>
      </c>
      <c r="H1872" s="96">
        <v>1</v>
      </c>
      <c r="I1872" s="143" t="s">
        <v>1042</v>
      </c>
      <c r="J1872" s="144" t="s">
        <v>1087</v>
      </c>
      <c r="K1872" s="1" t="str">
        <f t="shared" si="61"/>
        <v>Fully Active</v>
      </c>
      <c r="L1872" s="150" t="s">
        <v>1088</v>
      </c>
      <c r="M1872" s="1" t="str">
        <f t="shared" si="60"/>
        <v>https://www.healthcarevaluehub.org/affordability-snapshot/North Dakota</v>
      </c>
    </row>
    <row r="1873" spans="1:13" ht="41.2" customHeight="1" thickBot="1" x14ac:dyDescent="0.6">
      <c r="A1873" s="12">
        <v>1872</v>
      </c>
      <c r="B1873" t="s">
        <v>65</v>
      </c>
      <c r="C1873" s="1" t="str" cm="1">
        <f t="array" ref="C1873">_xlfn.SWITCH(B1873,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873" s="1" t="s">
        <v>836</v>
      </c>
      <c r="E1873" s="1" t="s">
        <v>951</v>
      </c>
      <c r="F1873" s="44" t="s">
        <v>1031</v>
      </c>
      <c r="G1873" s="79" t="s">
        <v>1032</v>
      </c>
      <c r="H1873" s="96">
        <v>0</v>
      </c>
      <c r="I1873" s="143" t="s">
        <v>1036</v>
      </c>
      <c r="J1873" s="144"/>
      <c r="K1873" s="1" t="str">
        <f t="shared" si="61"/>
        <v>Not Active</v>
      </c>
      <c r="L1873" s="150" t="s">
        <v>1081</v>
      </c>
      <c r="M1873" s="1" t="str">
        <f t="shared" si="60"/>
        <v>https://www.healthcarevaluehub.org/affordability-snapshot/Ohio</v>
      </c>
    </row>
    <row r="1874" spans="1:13" ht="41.2" customHeight="1" thickBot="1" x14ac:dyDescent="0.6">
      <c r="A1874" s="12">
        <v>1873</v>
      </c>
      <c r="B1874" t="s">
        <v>66</v>
      </c>
      <c r="C1874" s="1" t="str" cm="1">
        <f t="array" ref="C1874">_xlfn.SWITCH(B1874,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874" s="1" t="s">
        <v>836</v>
      </c>
      <c r="E1874" s="1" t="s">
        <v>951</v>
      </c>
      <c r="F1874" s="44" t="s">
        <v>1031</v>
      </c>
      <c r="G1874" s="79" t="s">
        <v>1032</v>
      </c>
      <c r="H1874" s="96">
        <v>1</v>
      </c>
      <c r="I1874" s="143" t="s">
        <v>1042</v>
      </c>
      <c r="J1874" s="144" t="s">
        <v>1089</v>
      </c>
      <c r="K1874" s="1" t="str">
        <f t="shared" si="61"/>
        <v>Fully Active</v>
      </c>
      <c r="L1874" s="150" t="s">
        <v>1090</v>
      </c>
      <c r="M1874" s="1" t="str">
        <f t="shared" si="60"/>
        <v>https://www.healthcarevaluehub.org/affordability-snapshot/Oklahoma</v>
      </c>
    </row>
    <row r="1875" spans="1:13" ht="41.2" customHeight="1" thickBot="1" x14ac:dyDescent="0.6">
      <c r="A1875" s="12">
        <v>1874</v>
      </c>
      <c r="B1875" t="s">
        <v>69</v>
      </c>
      <c r="C1875" s="1" t="str" cm="1">
        <f t="array" ref="C1875">_xlfn.SWITCH(B1875,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875" s="1" t="s">
        <v>836</v>
      </c>
      <c r="E1875" s="1" t="s">
        <v>951</v>
      </c>
      <c r="F1875" s="44" t="s">
        <v>1031</v>
      </c>
      <c r="G1875" s="79" t="s">
        <v>1032</v>
      </c>
      <c r="H1875" s="96">
        <v>0.5</v>
      </c>
      <c r="I1875" s="143" t="s">
        <v>1033</v>
      </c>
      <c r="J1875" s="144" t="s">
        <v>1091</v>
      </c>
      <c r="K1875" s="1" t="str">
        <f t="shared" si="61"/>
        <v>Partially Implemented</v>
      </c>
      <c r="L1875" s="150" t="s">
        <v>1092</v>
      </c>
      <c r="M1875" s="1" t="str">
        <f t="shared" si="60"/>
        <v>https://www.healthcarevaluehub.org/affordability-snapshot/Oregon</v>
      </c>
    </row>
    <row r="1876" spans="1:13" ht="41.2" customHeight="1" thickBot="1" x14ac:dyDescent="0.6">
      <c r="A1876" s="12">
        <v>1875</v>
      </c>
      <c r="B1876" t="s">
        <v>70</v>
      </c>
      <c r="C1876" s="1" t="str" cm="1">
        <f t="array" ref="C1876">_xlfn.SWITCH(B1876,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876" s="1" t="s">
        <v>836</v>
      </c>
      <c r="E1876" s="1" t="s">
        <v>951</v>
      </c>
      <c r="F1876" s="44" t="s">
        <v>1031</v>
      </c>
      <c r="G1876" s="79" t="s">
        <v>1032</v>
      </c>
      <c r="H1876" s="96">
        <v>0</v>
      </c>
      <c r="I1876" s="143" t="s">
        <v>1036</v>
      </c>
      <c r="J1876" s="144" t="s">
        <v>1093</v>
      </c>
      <c r="K1876" s="1" t="str">
        <f t="shared" si="61"/>
        <v>Not Active</v>
      </c>
      <c r="L1876" s="150" t="s">
        <v>1094</v>
      </c>
      <c r="M1876" s="1" t="str">
        <f t="shared" si="60"/>
        <v>https://www.healthcarevaluehub.org/affordability-snapshot/Pennsylvania</v>
      </c>
    </row>
    <row r="1877" spans="1:13" ht="41.2" customHeight="1" thickBot="1" x14ac:dyDescent="0.6">
      <c r="A1877" s="12">
        <v>1876</v>
      </c>
      <c r="B1877" t="s">
        <v>71</v>
      </c>
      <c r="C1877" s="1" t="str" cm="1">
        <f t="array" ref="C1877">_xlfn.SWITCH(B1877,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877" s="1" t="s">
        <v>836</v>
      </c>
      <c r="E1877" s="1" t="s">
        <v>951</v>
      </c>
      <c r="F1877" s="44" t="s">
        <v>1031</v>
      </c>
      <c r="G1877" s="79" t="s">
        <v>1032</v>
      </c>
      <c r="H1877" s="96">
        <v>1</v>
      </c>
      <c r="I1877" s="143" t="s">
        <v>1042</v>
      </c>
      <c r="J1877" s="144" t="s">
        <v>1095</v>
      </c>
      <c r="K1877" s="1" t="str">
        <f t="shared" si="61"/>
        <v>Fully Active</v>
      </c>
      <c r="L1877" s="150" t="s">
        <v>1096</v>
      </c>
      <c r="M1877" s="1" t="str">
        <f t="shared" ref="M1877:M1940" si="62">"https://www.healthcarevaluehub.org/affordability-snapshot/"&amp;B1877</f>
        <v>https://www.healthcarevaluehub.org/affordability-snapshot/Rhode Island</v>
      </c>
    </row>
    <row r="1878" spans="1:13" ht="41.2" customHeight="1" thickBot="1" x14ac:dyDescent="0.6">
      <c r="A1878" s="12">
        <v>1877</v>
      </c>
      <c r="B1878" t="s">
        <v>72</v>
      </c>
      <c r="C1878" s="1" t="str" cm="1">
        <f t="array" ref="C1878">_xlfn.SWITCH(B1878,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878" s="1" t="s">
        <v>836</v>
      </c>
      <c r="E1878" s="1" t="s">
        <v>951</v>
      </c>
      <c r="F1878" s="44" t="s">
        <v>1031</v>
      </c>
      <c r="G1878" s="79" t="s">
        <v>1032</v>
      </c>
      <c r="H1878" s="96">
        <v>0</v>
      </c>
      <c r="I1878" s="143" t="s">
        <v>1036</v>
      </c>
      <c r="J1878" s="144"/>
      <c r="K1878" s="1" t="str">
        <f t="shared" si="61"/>
        <v>Not Active</v>
      </c>
      <c r="L1878" s="150" t="s">
        <v>1097</v>
      </c>
      <c r="M1878" s="1" t="str">
        <f t="shared" si="62"/>
        <v>https://www.healthcarevaluehub.org/affordability-snapshot/South Carolina</v>
      </c>
    </row>
    <row r="1879" spans="1:13" ht="41.2" customHeight="1" thickBot="1" x14ac:dyDescent="0.6">
      <c r="A1879" s="12">
        <v>1878</v>
      </c>
      <c r="B1879" t="s">
        <v>73</v>
      </c>
      <c r="C1879" s="1" t="str" cm="1">
        <f t="array" ref="C1879">_xlfn.SWITCH(B1879,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879" s="1" t="s">
        <v>836</v>
      </c>
      <c r="E1879" s="1" t="s">
        <v>951</v>
      </c>
      <c r="F1879" s="44" t="s">
        <v>1031</v>
      </c>
      <c r="G1879" s="79" t="s">
        <v>1032</v>
      </c>
      <c r="H1879" s="142">
        <v>1</v>
      </c>
      <c r="I1879" s="143" t="s">
        <v>1042</v>
      </c>
      <c r="J1879" s="144" t="s">
        <v>1098</v>
      </c>
      <c r="K1879" s="1" t="str">
        <f t="shared" si="61"/>
        <v>Fully Active</v>
      </c>
      <c r="L1879" s="150" t="s">
        <v>1099</v>
      </c>
      <c r="M1879" s="1" t="str">
        <f t="shared" si="62"/>
        <v>https://www.healthcarevaluehub.org/affordability-snapshot/South Dakota</v>
      </c>
    </row>
    <row r="1880" spans="1:13" ht="41.2" customHeight="1" thickBot="1" x14ac:dyDescent="0.6">
      <c r="A1880" s="12">
        <v>1879</v>
      </c>
      <c r="B1880" t="s">
        <v>74</v>
      </c>
      <c r="C1880" s="1" t="str" cm="1">
        <f t="array" ref="C1880">_xlfn.SWITCH(B1880,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880" s="1" t="s">
        <v>836</v>
      </c>
      <c r="E1880" s="1" t="s">
        <v>951</v>
      </c>
      <c r="F1880" s="44" t="s">
        <v>1031</v>
      </c>
      <c r="G1880" s="79" t="s">
        <v>1032</v>
      </c>
      <c r="H1880" s="96">
        <v>0.5</v>
      </c>
      <c r="I1880" s="143" t="s">
        <v>1033</v>
      </c>
      <c r="J1880" s="144" t="s">
        <v>1100</v>
      </c>
      <c r="K1880" s="1" t="str">
        <f t="shared" si="61"/>
        <v>Partially Implemented</v>
      </c>
      <c r="L1880" s="150" t="s">
        <v>1101</v>
      </c>
      <c r="M1880" s="1" t="str">
        <f t="shared" si="62"/>
        <v>https://www.healthcarevaluehub.org/affordability-snapshot/Tennessee</v>
      </c>
    </row>
    <row r="1881" spans="1:13" ht="41.2" customHeight="1" thickBot="1" x14ac:dyDescent="0.6">
      <c r="A1881" s="12">
        <v>1880</v>
      </c>
      <c r="B1881" t="s">
        <v>77</v>
      </c>
      <c r="C1881" s="1" t="str" cm="1">
        <f t="array" ref="C1881">_xlfn.SWITCH(B1881,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881" s="1" t="s">
        <v>836</v>
      </c>
      <c r="E1881" s="1" t="s">
        <v>951</v>
      </c>
      <c r="F1881" s="44" t="s">
        <v>1031</v>
      </c>
      <c r="G1881" s="79" t="s">
        <v>1032</v>
      </c>
      <c r="H1881" s="96">
        <v>0.5</v>
      </c>
      <c r="I1881" s="143" t="s">
        <v>1033</v>
      </c>
      <c r="J1881" s="144" t="s">
        <v>1102</v>
      </c>
      <c r="K1881" s="1" t="str">
        <f t="shared" si="61"/>
        <v>Partially Implemented</v>
      </c>
      <c r="L1881" s="150" t="s">
        <v>1103</v>
      </c>
      <c r="M1881" s="1" t="str">
        <f t="shared" si="62"/>
        <v>https://www.healthcarevaluehub.org/affordability-snapshot/Texas</v>
      </c>
    </row>
    <row r="1882" spans="1:13" ht="41.2" customHeight="1" thickBot="1" x14ac:dyDescent="0.6">
      <c r="A1882" s="12">
        <v>1881</v>
      </c>
      <c r="B1882" t="s">
        <v>78</v>
      </c>
      <c r="C1882" s="1" t="str" cm="1">
        <f t="array" ref="C1882">_xlfn.SWITCH(B1882,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882" s="1" t="s">
        <v>836</v>
      </c>
      <c r="E1882" s="1" t="s">
        <v>951</v>
      </c>
      <c r="F1882" s="44" t="s">
        <v>1031</v>
      </c>
      <c r="G1882" s="79" t="s">
        <v>1032</v>
      </c>
      <c r="H1882" s="96">
        <v>0.5</v>
      </c>
      <c r="I1882" s="143" t="s">
        <v>1033</v>
      </c>
      <c r="J1882" s="144" t="s">
        <v>1104</v>
      </c>
      <c r="K1882" s="1" t="str">
        <f t="shared" si="61"/>
        <v>Partially Implemented</v>
      </c>
      <c r="L1882" s="150" t="s">
        <v>1105</v>
      </c>
      <c r="M1882" s="1" t="str">
        <f t="shared" si="62"/>
        <v>https://www.healthcarevaluehub.org/affordability-snapshot/Utah</v>
      </c>
    </row>
    <row r="1883" spans="1:13" ht="41.2" customHeight="1" thickBot="1" x14ac:dyDescent="0.6">
      <c r="A1883" s="12">
        <v>1882</v>
      </c>
      <c r="B1883" t="s">
        <v>79</v>
      </c>
      <c r="C1883" s="1" t="str" cm="1">
        <f t="array" ref="C1883">_xlfn.SWITCH(B1883,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883" s="1" t="s">
        <v>836</v>
      </c>
      <c r="E1883" s="1" t="s">
        <v>951</v>
      </c>
      <c r="F1883" s="44" t="s">
        <v>1031</v>
      </c>
      <c r="G1883" s="79" t="s">
        <v>1032</v>
      </c>
      <c r="H1883" s="96">
        <v>0</v>
      </c>
      <c r="I1883" s="143" t="s">
        <v>1036</v>
      </c>
      <c r="J1883" s="144"/>
      <c r="K1883" s="1" t="str">
        <f t="shared" si="61"/>
        <v>Not Active</v>
      </c>
      <c r="L1883" s="150" t="s">
        <v>1106</v>
      </c>
      <c r="M1883" s="1" t="str">
        <f t="shared" si="62"/>
        <v>https://www.healthcarevaluehub.org/affordability-snapshot/Vermont</v>
      </c>
    </row>
    <row r="1884" spans="1:13" ht="41.2" customHeight="1" thickBot="1" x14ac:dyDescent="0.6">
      <c r="A1884" s="12">
        <v>1883</v>
      </c>
      <c r="B1884" t="s">
        <v>80</v>
      </c>
      <c r="C1884" s="1" t="str" cm="1">
        <f t="array" ref="C1884">_xlfn.SWITCH(B1884,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884" s="1" t="s">
        <v>836</v>
      </c>
      <c r="E1884" s="1" t="s">
        <v>951</v>
      </c>
      <c r="F1884" s="44" t="s">
        <v>1031</v>
      </c>
      <c r="G1884" s="79" t="s">
        <v>1032</v>
      </c>
      <c r="H1884" s="96">
        <v>0</v>
      </c>
      <c r="I1884" s="143" t="s">
        <v>1036</v>
      </c>
      <c r="J1884" s="144"/>
      <c r="K1884" s="1" t="str">
        <f t="shared" si="61"/>
        <v>Not Active</v>
      </c>
      <c r="L1884" s="150" t="s">
        <v>1107</v>
      </c>
      <c r="M1884" s="1" t="str">
        <f t="shared" si="62"/>
        <v>https://www.healthcarevaluehub.org/affordability-snapshot/Virginia</v>
      </c>
    </row>
    <row r="1885" spans="1:13" ht="41.2" customHeight="1" thickBot="1" x14ac:dyDescent="0.6">
      <c r="A1885" s="12">
        <v>1884</v>
      </c>
      <c r="B1885" t="s">
        <v>81</v>
      </c>
      <c r="C1885" s="1" t="str" cm="1">
        <f t="array" ref="C1885">_xlfn.SWITCH(B1885,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885" s="1" t="s">
        <v>836</v>
      </c>
      <c r="E1885" s="1" t="s">
        <v>951</v>
      </c>
      <c r="F1885" s="44" t="s">
        <v>1031</v>
      </c>
      <c r="G1885" s="79" t="s">
        <v>1032</v>
      </c>
      <c r="H1885" s="96">
        <v>0.5</v>
      </c>
      <c r="I1885" s="143" t="s">
        <v>1033</v>
      </c>
      <c r="J1885" s="144" t="s">
        <v>1108</v>
      </c>
      <c r="K1885" s="1" t="str">
        <f t="shared" si="61"/>
        <v>Partially Implemented</v>
      </c>
      <c r="L1885" s="150" t="s">
        <v>1109</v>
      </c>
      <c r="M1885" s="1" t="str">
        <f t="shared" si="62"/>
        <v>https://www.healthcarevaluehub.org/affordability-snapshot/Washington</v>
      </c>
    </row>
    <row r="1886" spans="1:13" ht="41.2" customHeight="1" thickBot="1" x14ac:dyDescent="0.6">
      <c r="A1886" s="12">
        <v>1885</v>
      </c>
      <c r="B1886" t="s">
        <v>82</v>
      </c>
      <c r="C1886" s="1" t="str" cm="1">
        <f t="array" ref="C1886">_xlfn.SWITCH(B1886,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886" s="1" t="s">
        <v>836</v>
      </c>
      <c r="E1886" s="1" t="s">
        <v>951</v>
      </c>
      <c r="F1886" s="44" t="s">
        <v>1031</v>
      </c>
      <c r="G1886" s="79" t="s">
        <v>1032</v>
      </c>
      <c r="H1886" s="96">
        <v>0.5</v>
      </c>
      <c r="I1886" s="143" t="s">
        <v>1033</v>
      </c>
      <c r="J1886" s="144" t="s">
        <v>1110</v>
      </c>
      <c r="K1886" s="1" t="str">
        <f t="shared" si="61"/>
        <v>Partially Implemented</v>
      </c>
      <c r="L1886" s="150" t="s">
        <v>1111</v>
      </c>
      <c r="M1886" s="1" t="str">
        <f t="shared" si="62"/>
        <v>https://www.healthcarevaluehub.org/affordability-snapshot/West Virginia</v>
      </c>
    </row>
    <row r="1887" spans="1:13" ht="41.2" customHeight="1" thickBot="1" x14ac:dyDescent="0.6">
      <c r="A1887" s="12">
        <v>1886</v>
      </c>
      <c r="B1887" t="s">
        <v>83</v>
      </c>
      <c r="C1887" s="1" t="str" cm="1">
        <f t="array" ref="C1887">_xlfn.SWITCH(B1887,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887" s="1" t="s">
        <v>836</v>
      </c>
      <c r="E1887" s="1" t="s">
        <v>951</v>
      </c>
      <c r="F1887" s="44" t="s">
        <v>1031</v>
      </c>
      <c r="G1887" s="79" t="s">
        <v>1032</v>
      </c>
      <c r="H1887" s="96">
        <v>0</v>
      </c>
      <c r="I1887" s="143" t="s">
        <v>1036</v>
      </c>
      <c r="J1887" s="144"/>
      <c r="K1887" s="1" t="str">
        <f t="shared" si="61"/>
        <v>Not Active</v>
      </c>
      <c r="L1887" s="150" t="s">
        <v>1112</v>
      </c>
      <c r="M1887" s="1" t="str">
        <f t="shared" si="62"/>
        <v>https://www.healthcarevaluehub.org/affordability-snapshot/Wisconsin</v>
      </c>
    </row>
    <row r="1888" spans="1:13" ht="41.2" customHeight="1" thickBot="1" x14ac:dyDescent="0.6">
      <c r="A1888" s="12">
        <v>1887</v>
      </c>
      <c r="B1888" t="s">
        <v>84</v>
      </c>
      <c r="C1888" s="1" t="str" cm="1">
        <f t="array" ref="C1888">_xlfn.SWITCH(B1888,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888" s="1" t="s">
        <v>836</v>
      </c>
      <c r="E1888" s="1" t="s">
        <v>951</v>
      </c>
      <c r="F1888" s="44" t="s">
        <v>1031</v>
      </c>
      <c r="G1888" s="79" t="s">
        <v>1032</v>
      </c>
      <c r="H1888" s="152">
        <v>0</v>
      </c>
      <c r="I1888" s="146" t="s">
        <v>1036</v>
      </c>
      <c r="J1888" s="147"/>
      <c r="K1888" s="1" t="str">
        <f t="shared" si="61"/>
        <v>Not Active</v>
      </c>
      <c r="L1888" s="153" t="s">
        <v>1081</v>
      </c>
      <c r="M1888" s="1" t="str">
        <f t="shared" si="62"/>
        <v>https://www.healthcarevaluehub.org/affordability-snapshot/Wyoming</v>
      </c>
    </row>
    <row r="1889" spans="1:13" ht="41.2" customHeight="1" thickBot="1" x14ac:dyDescent="0.6">
      <c r="A1889" s="12">
        <v>1888</v>
      </c>
      <c r="B1889" t="s">
        <v>21</v>
      </c>
      <c r="C1889" s="1" t="str" cm="1">
        <f t="array" ref="C1889">_xlfn.SWITCH(B1889,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889" s="1" t="s">
        <v>836</v>
      </c>
      <c r="E1889" s="1" t="s">
        <v>1113</v>
      </c>
      <c r="F1889" s="46" t="s">
        <v>1114</v>
      </c>
      <c r="G1889" s="67" t="s">
        <v>1115</v>
      </c>
      <c r="H1889" s="154">
        <v>0</v>
      </c>
      <c r="I1889" s="155" t="s">
        <v>1116</v>
      </c>
      <c r="J1889" s="155"/>
      <c r="K1889" s="1" t="str">
        <f t="shared" si="61"/>
        <v>Not Active</v>
      </c>
      <c r="L1889" s="150" t="s">
        <v>1117</v>
      </c>
      <c r="M1889" s="1" t="str">
        <f t="shared" si="62"/>
        <v>https://www.healthcarevaluehub.org/affordability-snapshot/Alabama</v>
      </c>
    </row>
    <row r="1890" spans="1:13" ht="41.2" customHeight="1" thickBot="1" x14ac:dyDescent="0.6">
      <c r="A1890" s="12">
        <v>1889</v>
      </c>
      <c r="B1890" t="s">
        <v>28</v>
      </c>
      <c r="C1890" s="1" t="str" cm="1">
        <f t="array" ref="C1890">_xlfn.SWITCH(B1890,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890" s="1" t="s">
        <v>836</v>
      </c>
      <c r="E1890" s="1" t="s">
        <v>1113</v>
      </c>
      <c r="F1890" s="46" t="s">
        <v>1114</v>
      </c>
      <c r="G1890" s="67" t="s">
        <v>1115</v>
      </c>
      <c r="H1890" s="154">
        <v>0</v>
      </c>
      <c r="I1890" s="155" t="s">
        <v>1116</v>
      </c>
      <c r="J1890" s="155"/>
      <c r="K1890" s="1" t="str">
        <f t="shared" si="61"/>
        <v>Not Active</v>
      </c>
      <c r="L1890" s="150" t="s">
        <v>1117</v>
      </c>
      <c r="M1890" s="1" t="str">
        <f t="shared" si="62"/>
        <v>https://www.healthcarevaluehub.org/affordability-snapshot/Alaska</v>
      </c>
    </row>
    <row r="1891" spans="1:13" ht="41.2" customHeight="1" thickBot="1" x14ac:dyDescent="0.6">
      <c r="A1891" s="12">
        <v>1890</v>
      </c>
      <c r="B1891" t="s">
        <v>29</v>
      </c>
      <c r="C1891" s="1" t="str" cm="1">
        <f t="array" ref="C1891">_xlfn.SWITCH(B1891,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891" s="1" t="s">
        <v>836</v>
      </c>
      <c r="E1891" s="1" t="s">
        <v>1113</v>
      </c>
      <c r="F1891" s="46" t="s">
        <v>1114</v>
      </c>
      <c r="G1891" s="67" t="s">
        <v>1115</v>
      </c>
      <c r="H1891" s="154">
        <v>0</v>
      </c>
      <c r="I1891" s="155" t="s">
        <v>1116</v>
      </c>
      <c r="J1891" s="155"/>
      <c r="K1891" s="1" t="str">
        <f t="shared" si="61"/>
        <v>Not Active</v>
      </c>
      <c r="L1891" s="150" t="s">
        <v>1117</v>
      </c>
      <c r="M1891" s="1" t="str">
        <f t="shared" si="62"/>
        <v>https://www.healthcarevaluehub.org/affordability-snapshot/Arizona</v>
      </c>
    </row>
    <row r="1892" spans="1:13" ht="41.2" customHeight="1" thickBot="1" x14ac:dyDescent="0.6">
      <c r="A1892" s="12">
        <v>1891</v>
      </c>
      <c r="B1892" t="s">
        <v>30</v>
      </c>
      <c r="C1892" s="1" t="str" cm="1">
        <f t="array" ref="C1892">_xlfn.SWITCH(B1892,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892" s="1" t="s">
        <v>836</v>
      </c>
      <c r="E1892" s="1" t="s">
        <v>1113</v>
      </c>
      <c r="F1892" s="46" t="s">
        <v>1114</v>
      </c>
      <c r="G1892" s="67" t="s">
        <v>1115</v>
      </c>
      <c r="H1892" s="154">
        <v>1</v>
      </c>
      <c r="I1892" s="155" t="s">
        <v>1118</v>
      </c>
      <c r="J1892" s="155" t="s">
        <v>1119</v>
      </c>
      <c r="K1892" s="1" t="str">
        <f t="shared" si="61"/>
        <v>Fully Active</v>
      </c>
      <c r="L1892" s="156" t="s">
        <v>1120</v>
      </c>
      <c r="M1892" s="1" t="str">
        <f t="shared" si="62"/>
        <v>https://www.healthcarevaluehub.org/affordability-snapshot/Arkansas</v>
      </c>
    </row>
    <row r="1893" spans="1:13" ht="41.2" customHeight="1" thickBot="1" x14ac:dyDescent="0.6">
      <c r="A1893" s="12">
        <v>1892</v>
      </c>
      <c r="B1893" t="s">
        <v>31</v>
      </c>
      <c r="C1893" s="1" t="str" cm="1">
        <f t="array" ref="C1893">_xlfn.SWITCH(B1893,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893" s="1" t="s">
        <v>836</v>
      </c>
      <c r="E1893" s="1" t="s">
        <v>1113</v>
      </c>
      <c r="F1893" s="46" t="s">
        <v>1114</v>
      </c>
      <c r="G1893" s="67" t="s">
        <v>1115</v>
      </c>
      <c r="H1893" s="154">
        <v>1</v>
      </c>
      <c r="I1893" s="155" t="s">
        <v>1118</v>
      </c>
      <c r="J1893" s="155" t="s">
        <v>1121</v>
      </c>
      <c r="K1893" s="1" t="str">
        <f t="shared" si="61"/>
        <v>Fully Active</v>
      </c>
      <c r="L1893" s="156" t="s">
        <v>1122</v>
      </c>
      <c r="M1893" s="1" t="str">
        <f t="shared" si="62"/>
        <v>https://www.healthcarevaluehub.org/affordability-snapshot/California</v>
      </c>
    </row>
    <row r="1894" spans="1:13" ht="41.2" customHeight="1" thickBot="1" x14ac:dyDescent="0.6">
      <c r="A1894" s="12">
        <v>1893</v>
      </c>
      <c r="B1894" t="s">
        <v>32</v>
      </c>
      <c r="C1894" s="1" t="str" cm="1">
        <f t="array" ref="C1894">_xlfn.SWITCH(B1894,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894" s="1" t="s">
        <v>836</v>
      </c>
      <c r="E1894" s="1" t="s">
        <v>1113</v>
      </c>
      <c r="F1894" s="46" t="s">
        <v>1114</v>
      </c>
      <c r="G1894" s="67" t="s">
        <v>1115</v>
      </c>
      <c r="H1894" s="154">
        <v>1</v>
      </c>
      <c r="I1894" s="155" t="s">
        <v>1118</v>
      </c>
      <c r="J1894" s="155" t="s">
        <v>1123</v>
      </c>
      <c r="K1894" s="1" t="str">
        <f t="shared" si="61"/>
        <v>Fully Active</v>
      </c>
      <c r="L1894" s="156" t="s">
        <v>1124</v>
      </c>
      <c r="M1894" s="1" t="str">
        <f t="shared" si="62"/>
        <v>https://www.healthcarevaluehub.org/affordability-snapshot/Colorado</v>
      </c>
    </row>
    <row r="1895" spans="1:13" ht="41.2" customHeight="1" thickBot="1" x14ac:dyDescent="0.6">
      <c r="A1895" s="12">
        <v>1894</v>
      </c>
      <c r="B1895" t="s">
        <v>33</v>
      </c>
      <c r="C1895" s="1" t="str" cm="1">
        <f t="array" ref="C1895">_xlfn.SWITCH(B1895,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895" s="1" t="s">
        <v>836</v>
      </c>
      <c r="E1895" s="1" t="s">
        <v>1113</v>
      </c>
      <c r="F1895" s="46" t="s">
        <v>1114</v>
      </c>
      <c r="G1895" s="67" t="s">
        <v>1115</v>
      </c>
      <c r="H1895" s="154">
        <v>0</v>
      </c>
      <c r="I1895" s="155" t="s">
        <v>1116</v>
      </c>
      <c r="J1895" s="155"/>
      <c r="K1895" s="1" t="str">
        <f t="shared" si="61"/>
        <v>Not Active</v>
      </c>
      <c r="L1895" s="156" t="s">
        <v>1125</v>
      </c>
      <c r="M1895" s="1" t="str">
        <f t="shared" si="62"/>
        <v>https://www.healthcarevaluehub.org/affordability-snapshot/Connecticut</v>
      </c>
    </row>
    <row r="1896" spans="1:13" ht="41.2" customHeight="1" thickBot="1" x14ac:dyDescent="0.6">
      <c r="A1896" s="12">
        <v>1895</v>
      </c>
      <c r="B1896" t="s">
        <v>34</v>
      </c>
      <c r="C1896" s="1" t="str" cm="1">
        <f t="array" ref="C1896">_xlfn.SWITCH(B1896,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896" s="1" t="s">
        <v>836</v>
      </c>
      <c r="E1896" s="1" t="s">
        <v>1113</v>
      </c>
      <c r="F1896" s="46" t="s">
        <v>1114</v>
      </c>
      <c r="G1896" s="67" t="s">
        <v>1115</v>
      </c>
      <c r="H1896" s="154">
        <v>1</v>
      </c>
      <c r="I1896" s="155" t="s">
        <v>1118</v>
      </c>
      <c r="J1896" s="155" t="s">
        <v>1126</v>
      </c>
      <c r="K1896" s="1" t="str">
        <f t="shared" si="61"/>
        <v>Fully Active</v>
      </c>
      <c r="L1896" s="156" t="s">
        <v>1117</v>
      </c>
      <c r="M1896" s="1" t="str">
        <f t="shared" si="62"/>
        <v>https://www.healthcarevaluehub.org/affordability-snapshot/Delaware</v>
      </c>
    </row>
    <row r="1897" spans="1:13" ht="41.2" customHeight="1" thickBot="1" x14ac:dyDescent="0.6">
      <c r="A1897" s="12">
        <v>1896</v>
      </c>
      <c r="B1897" t="s">
        <v>35</v>
      </c>
      <c r="C1897" s="1" t="str" cm="1">
        <f t="array" ref="C1897">_xlfn.SWITCH(B1897,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897" s="1" t="s">
        <v>836</v>
      </c>
      <c r="E1897" s="1" t="s">
        <v>1113</v>
      </c>
      <c r="F1897" s="46" t="s">
        <v>1114</v>
      </c>
      <c r="G1897" s="67" t="s">
        <v>1115</v>
      </c>
      <c r="H1897" s="154">
        <v>0</v>
      </c>
      <c r="I1897" s="155" t="s">
        <v>1116</v>
      </c>
      <c r="J1897" s="155"/>
      <c r="K1897" s="1" t="str">
        <f t="shared" si="61"/>
        <v>Not Active</v>
      </c>
      <c r="L1897" s="156" t="s">
        <v>1127</v>
      </c>
      <c r="M1897" s="1" t="str">
        <f t="shared" si="62"/>
        <v>https://www.healthcarevaluehub.org/affordability-snapshot/District of Columbia</v>
      </c>
    </row>
    <row r="1898" spans="1:13" ht="41.2" customHeight="1" thickBot="1" x14ac:dyDescent="0.6">
      <c r="A1898" s="12">
        <v>1897</v>
      </c>
      <c r="B1898" t="s">
        <v>36</v>
      </c>
      <c r="C1898" s="1" t="str" cm="1">
        <f t="array" ref="C1898">_xlfn.SWITCH(B1898,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898" s="1" t="s">
        <v>836</v>
      </c>
      <c r="E1898" s="1" t="s">
        <v>1113</v>
      </c>
      <c r="F1898" s="46" t="s">
        <v>1114</v>
      </c>
      <c r="G1898" s="67" t="s">
        <v>1115</v>
      </c>
      <c r="H1898" s="154">
        <v>1</v>
      </c>
      <c r="I1898" s="155" t="s">
        <v>1118</v>
      </c>
      <c r="J1898" s="155" t="s">
        <v>1128</v>
      </c>
      <c r="K1898" s="1" t="str">
        <f t="shared" si="61"/>
        <v>Fully Active</v>
      </c>
      <c r="L1898" s="156" t="s">
        <v>1129</v>
      </c>
      <c r="M1898" s="1" t="str">
        <f t="shared" si="62"/>
        <v>https://www.healthcarevaluehub.org/affordability-snapshot/Florida</v>
      </c>
    </row>
    <row r="1899" spans="1:13" ht="41.2" customHeight="1" thickBot="1" x14ac:dyDescent="0.6">
      <c r="A1899" s="12">
        <v>1898</v>
      </c>
      <c r="B1899" t="s">
        <v>37</v>
      </c>
      <c r="C1899" s="1" t="str" cm="1">
        <f t="array" ref="C1899">_xlfn.SWITCH(B1899,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899" s="1" t="s">
        <v>836</v>
      </c>
      <c r="E1899" s="1" t="s">
        <v>1113</v>
      </c>
      <c r="F1899" s="46" t="s">
        <v>1114</v>
      </c>
      <c r="G1899" s="67" t="s">
        <v>1115</v>
      </c>
      <c r="H1899" s="154">
        <v>0</v>
      </c>
      <c r="I1899" s="155" t="s">
        <v>1116</v>
      </c>
      <c r="J1899" s="155"/>
      <c r="K1899" s="1" t="str">
        <f t="shared" si="61"/>
        <v>Not Active</v>
      </c>
      <c r="L1899" s="156" t="s">
        <v>1130</v>
      </c>
      <c r="M1899" s="1" t="str">
        <f t="shared" si="62"/>
        <v>https://www.healthcarevaluehub.org/affordability-snapshot/Georgia</v>
      </c>
    </row>
    <row r="1900" spans="1:13" ht="41.2" customHeight="1" thickBot="1" x14ac:dyDescent="0.6">
      <c r="A1900" s="12">
        <v>1899</v>
      </c>
      <c r="B1900" t="s">
        <v>38</v>
      </c>
      <c r="C1900" s="1" t="str" cm="1">
        <f t="array" ref="C1900">_xlfn.SWITCH(B1900,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900" s="1" t="s">
        <v>836</v>
      </c>
      <c r="E1900" s="1" t="s">
        <v>1113</v>
      </c>
      <c r="F1900" s="46" t="s">
        <v>1114</v>
      </c>
      <c r="G1900" s="67" t="s">
        <v>1115</v>
      </c>
      <c r="H1900" s="154">
        <v>0</v>
      </c>
      <c r="I1900" s="155" t="s">
        <v>1116</v>
      </c>
      <c r="J1900" s="155"/>
      <c r="K1900" s="1" t="str">
        <f t="shared" si="61"/>
        <v>Not Active</v>
      </c>
      <c r="L1900" s="150" t="s">
        <v>1117</v>
      </c>
      <c r="M1900" s="1" t="str">
        <f t="shared" si="62"/>
        <v>https://www.healthcarevaluehub.org/affordability-snapshot/Hawaii</v>
      </c>
    </row>
    <row r="1901" spans="1:13" ht="41.2" customHeight="1" thickBot="1" x14ac:dyDescent="0.6">
      <c r="A1901" s="12">
        <v>1900</v>
      </c>
      <c r="B1901" t="s">
        <v>39</v>
      </c>
      <c r="C1901" s="1" t="str" cm="1">
        <f t="array" ref="C1901">_xlfn.SWITCH(B1901,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901" s="1" t="s">
        <v>836</v>
      </c>
      <c r="E1901" s="1" t="s">
        <v>1113</v>
      </c>
      <c r="F1901" s="46" t="s">
        <v>1114</v>
      </c>
      <c r="G1901" s="67" t="s">
        <v>1115</v>
      </c>
      <c r="H1901" s="154">
        <v>0</v>
      </c>
      <c r="I1901" s="155" t="s">
        <v>1116</v>
      </c>
      <c r="J1901" s="155"/>
      <c r="K1901" s="1" t="str">
        <f t="shared" si="61"/>
        <v>Not Active</v>
      </c>
      <c r="L1901" s="150" t="s">
        <v>1117</v>
      </c>
      <c r="M1901" s="1" t="str">
        <f t="shared" si="62"/>
        <v>https://www.healthcarevaluehub.org/affordability-snapshot/Idaho</v>
      </c>
    </row>
    <row r="1902" spans="1:13" ht="41.2" customHeight="1" thickBot="1" x14ac:dyDescent="0.6">
      <c r="A1902" s="12">
        <v>1901</v>
      </c>
      <c r="B1902" t="s">
        <v>40</v>
      </c>
      <c r="C1902" s="1" t="str" cm="1">
        <f t="array" ref="C1902">_xlfn.SWITCH(B1902,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902" s="1" t="s">
        <v>836</v>
      </c>
      <c r="E1902" s="1" t="s">
        <v>1113</v>
      </c>
      <c r="F1902" s="46" t="s">
        <v>1114</v>
      </c>
      <c r="G1902" s="67" t="s">
        <v>1115</v>
      </c>
      <c r="H1902" s="154">
        <v>1</v>
      </c>
      <c r="I1902" s="155" t="s">
        <v>1118</v>
      </c>
      <c r="J1902" s="155" t="s">
        <v>1131</v>
      </c>
      <c r="K1902" s="1" t="str">
        <f t="shared" si="61"/>
        <v>Fully Active</v>
      </c>
      <c r="L1902" s="156" t="s">
        <v>1132</v>
      </c>
      <c r="M1902" s="1" t="str">
        <f t="shared" si="62"/>
        <v>https://www.healthcarevaluehub.org/affordability-snapshot/Illinois</v>
      </c>
    </row>
    <row r="1903" spans="1:13" ht="41.2" customHeight="1" thickBot="1" x14ac:dyDescent="0.6">
      <c r="A1903" s="12">
        <v>1902</v>
      </c>
      <c r="B1903" t="s">
        <v>41</v>
      </c>
      <c r="C1903" s="1" t="str" cm="1">
        <f t="array" ref="C1903">_xlfn.SWITCH(B1903,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903" s="1" t="s">
        <v>836</v>
      </c>
      <c r="E1903" s="1" t="s">
        <v>1113</v>
      </c>
      <c r="F1903" s="46" t="s">
        <v>1114</v>
      </c>
      <c r="G1903" s="67" t="s">
        <v>1115</v>
      </c>
      <c r="H1903" s="154">
        <v>0</v>
      </c>
      <c r="I1903" s="155" t="s">
        <v>1116</v>
      </c>
      <c r="J1903" s="155" t="s">
        <v>1133</v>
      </c>
      <c r="K1903" s="1" t="str">
        <f t="shared" si="61"/>
        <v>Not Active</v>
      </c>
      <c r="L1903" s="156" t="s">
        <v>1134</v>
      </c>
      <c r="M1903" s="1" t="str">
        <f t="shared" si="62"/>
        <v>https://www.healthcarevaluehub.org/affordability-snapshot/Indiana</v>
      </c>
    </row>
    <row r="1904" spans="1:13" ht="41.2" customHeight="1" thickBot="1" x14ac:dyDescent="0.6">
      <c r="A1904" s="12">
        <v>1903</v>
      </c>
      <c r="B1904" t="s">
        <v>44</v>
      </c>
      <c r="C1904" s="1" t="str" cm="1">
        <f t="array" ref="C1904">_xlfn.SWITCH(B1904,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904" s="1" t="s">
        <v>836</v>
      </c>
      <c r="E1904" s="1" t="s">
        <v>1113</v>
      </c>
      <c r="F1904" s="46" t="s">
        <v>1114</v>
      </c>
      <c r="G1904" s="67" t="s">
        <v>1115</v>
      </c>
      <c r="H1904" s="154">
        <v>0</v>
      </c>
      <c r="I1904" s="155" t="s">
        <v>1116</v>
      </c>
      <c r="J1904" s="155"/>
      <c r="K1904" s="1" t="str">
        <f t="shared" si="61"/>
        <v>Not Active</v>
      </c>
      <c r="L1904" s="150" t="s">
        <v>1117</v>
      </c>
      <c r="M1904" s="1" t="str">
        <f t="shared" si="62"/>
        <v>https://www.healthcarevaluehub.org/affordability-snapshot/Iowa</v>
      </c>
    </row>
    <row r="1905" spans="1:13" ht="41.2" customHeight="1" thickBot="1" x14ac:dyDescent="0.6">
      <c r="A1905" s="12">
        <v>1904</v>
      </c>
      <c r="B1905" t="s">
        <v>46</v>
      </c>
      <c r="C1905" s="1" t="str" cm="1">
        <f t="array" ref="C1905">_xlfn.SWITCH(B1905,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905" s="1" t="s">
        <v>836</v>
      </c>
      <c r="E1905" s="1" t="s">
        <v>1113</v>
      </c>
      <c r="F1905" s="46" t="s">
        <v>1114</v>
      </c>
      <c r="G1905" s="67" t="s">
        <v>1115</v>
      </c>
      <c r="H1905" s="154">
        <v>0</v>
      </c>
      <c r="I1905" s="155" t="s">
        <v>1116</v>
      </c>
      <c r="J1905" s="155"/>
      <c r="K1905" s="1" t="str">
        <f t="shared" si="61"/>
        <v>Not Active</v>
      </c>
      <c r="L1905" s="150" t="s">
        <v>1117</v>
      </c>
      <c r="M1905" s="1" t="str">
        <f t="shared" si="62"/>
        <v>https://www.healthcarevaluehub.org/affordability-snapshot/Kansas</v>
      </c>
    </row>
    <row r="1906" spans="1:13" ht="41.2" customHeight="1" thickBot="1" x14ac:dyDescent="0.6">
      <c r="A1906" s="12">
        <v>1905</v>
      </c>
      <c r="B1906" t="s">
        <v>47</v>
      </c>
      <c r="C1906" s="1" t="str" cm="1">
        <f t="array" ref="C1906">_xlfn.SWITCH(B1906,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906" s="1" t="s">
        <v>836</v>
      </c>
      <c r="E1906" s="1" t="s">
        <v>1113</v>
      </c>
      <c r="F1906" s="46" t="s">
        <v>1114</v>
      </c>
      <c r="G1906" s="67" t="s">
        <v>1115</v>
      </c>
      <c r="H1906" s="154">
        <v>0</v>
      </c>
      <c r="I1906" s="155" t="s">
        <v>1116</v>
      </c>
      <c r="J1906" s="155"/>
      <c r="K1906" s="1" t="str">
        <f t="shared" si="61"/>
        <v>Not Active</v>
      </c>
      <c r="L1906" s="150" t="s">
        <v>1117</v>
      </c>
      <c r="M1906" s="1" t="str">
        <f t="shared" si="62"/>
        <v>https://www.healthcarevaluehub.org/affordability-snapshot/Kentucky</v>
      </c>
    </row>
    <row r="1907" spans="1:13" ht="41.2" customHeight="1" thickBot="1" x14ac:dyDescent="0.6">
      <c r="A1907" s="12">
        <v>1906</v>
      </c>
      <c r="B1907" t="s">
        <v>48</v>
      </c>
      <c r="C1907" s="1" t="str" cm="1">
        <f t="array" ref="C1907">_xlfn.SWITCH(B1907,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907" s="1" t="s">
        <v>836</v>
      </c>
      <c r="E1907" s="1" t="s">
        <v>1113</v>
      </c>
      <c r="F1907" s="46" t="s">
        <v>1114</v>
      </c>
      <c r="G1907" s="67" t="s">
        <v>1115</v>
      </c>
      <c r="H1907" s="154">
        <v>1</v>
      </c>
      <c r="I1907" s="155" t="s">
        <v>1118</v>
      </c>
      <c r="J1907" s="155" t="s">
        <v>1135</v>
      </c>
      <c r="K1907" s="1" t="str">
        <f t="shared" si="61"/>
        <v>Fully Active</v>
      </c>
      <c r="L1907" s="156" t="s">
        <v>1136</v>
      </c>
      <c r="M1907" s="1" t="str">
        <f t="shared" si="62"/>
        <v>https://www.healthcarevaluehub.org/affordability-snapshot/Louisiana</v>
      </c>
    </row>
    <row r="1908" spans="1:13" ht="41.2" customHeight="1" thickBot="1" x14ac:dyDescent="0.6">
      <c r="A1908" s="12">
        <v>1907</v>
      </c>
      <c r="B1908" t="s">
        <v>49</v>
      </c>
      <c r="C1908" s="1" t="str" cm="1">
        <f t="array" ref="C1908">_xlfn.SWITCH(B1908,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908" s="1" t="s">
        <v>836</v>
      </c>
      <c r="E1908" s="1" t="s">
        <v>1113</v>
      </c>
      <c r="F1908" s="46" t="s">
        <v>1114</v>
      </c>
      <c r="G1908" s="67" t="s">
        <v>1115</v>
      </c>
      <c r="H1908" s="154">
        <v>1</v>
      </c>
      <c r="I1908" s="155" t="s">
        <v>1118</v>
      </c>
      <c r="J1908" s="155" t="s">
        <v>1137</v>
      </c>
      <c r="K1908" s="1" t="str">
        <f t="shared" si="61"/>
        <v>Fully Active</v>
      </c>
      <c r="L1908" s="156" t="s">
        <v>1138</v>
      </c>
      <c r="M1908" s="1" t="str">
        <f t="shared" si="62"/>
        <v>https://www.healthcarevaluehub.org/affordability-snapshot/Maine</v>
      </c>
    </row>
    <row r="1909" spans="1:13" ht="41.2" customHeight="1" thickBot="1" x14ac:dyDescent="0.6">
      <c r="A1909" s="12">
        <v>1908</v>
      </c>
      <c r="B1909" t="s">
        <v>50</v>
      </c>
      <c r="C1909" s="1" t="str" cm="1">
        <f t="array" ref="C1909">_xlfn.SWITCH(B1909,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909" s="1" t="s">
        <v>836</v>
      </c>
      <c r="E1909" s="1" t="s">
        <v>1113</v>
      </c>
      <c r="F1909" s="46" t="s">
        <v>1114</v>
      </c>
      <c r="G1909" s="67" t="s">
        <v>1115</v>
      </c>
      <c r="H1909" s="154">
        <v>1</v>
      </c>
      <c r="I1909" s="155" t="s">
        <v>1118</v>
      </c>
      <c r="J1909" s="155" t="s">
        <v>1139</v>
      </c>
      <c r="K1909" s="1" t="str">
        <f t="shared" si="61"/>
        <v>Fully Active</v>
      </c>
      <c r="L1909" s="156" t="s">
        <v>1140</v>
      </c>
      <c r="M1909" s="1" t="str">
        <f t="shared" si="62"/>
        <v>https://www.healthcarevaluehub.org/affordability-snapshot/Maryland</v>
      </c>
    </row>
    <row r="1910" spans="1:13" ht="41.2" customHeight="1" thickBot="1" x14ac:dyDescent="0.6">
      <c r="A1910" s="12">
        <v>1909</v>
      </c>
      <c r="B1910" t="s">
        <v>51</v>
      </c>
      <c r="C1910" s="1" t="str" cm="1">
        <f t="array" ref="C1910">_xlfn.SWITCH(B1910,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910" s="1" t="s">
        <v>836</v>
      </c>
      <c r="E1910" s="1" t="s">
        <v>1113</v>
      </c>
      <c r="F1910" s="46" t="s">
        <v>1114</v>
      </c>
      <c r="G1910" s="67" t="s">
        <v>1115</v>
      </c>
      <c r="H1910" s="154">
        <v>0</v>
      </c>
      <c r="I1910" s="155" t="s">
        <v>1116</v>
      </c>
      <c r="J1910" s="155"/>
      <c r="K1910" s="1" t="str">
        <f t="shared" si="61"/>
        <v>Not Active</v>
      </c>
      <c r="L1910" s="156" t="s">
        <v>1141</v>
      </c>
      <c r="M1910" s="1" t="str">
        <f t="shared" si="62"/>
        <v>https://www.healthcarevaluehub.org/affordability-snapshot/Massachusetts</v>
      </c>
    </row>
    <row r="1911" spans="1:13" ht="41.2" customHeight="1" thickBot="1" x14ac:dyDescent="0.6">
      <c r="A1911" s="12">
        <v>1910</v>
      </c>
      <c r="B1911" t="s">
        <v>52</v>
      </c>
      <c r="C1911" s="1" t="str" cm="1">
        <f t="array" ref="C1911">_xlfn.SWITCH(B1911,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911" s="1" t="s">
        <v>836</v>
      </c>
      <c r="E1911" s="1" t="s">
        <v>1113</v>
      </c>
      <c r="F1911" s="46" t="s">
        <v>1114</v>
      </c>
      <c r="G1911" s="67" t="s">
        <v>1115</v>
      </c>
      <c r="H1911" s="154">
        <v>0</v>
      </c>
      <c r="I1911" s="155" t="s">
        <v>1116</v>
      </c>
      <c r="J1911" s="155"/>
      <c r="K1911" s="1" t="str">
        <f t="shared" si="61"/>
        <v>Not Active</v>
      </c>
      <c r="L1911" s="156" t="s">
        <v>1142</v>
      </c>
      <c r="M1911" s="1" t="str">
        <f t="shared" si="62"/>
        <v>https://www.healthcarevaluehub.org/affordability-snapshot/Michigan</v>
      </c>
    </row>
    <row r="1912" spans="1:13" ht="41.2" customHeight="1" thickBot="1" x14ac:dyDescent="0.6">
      <c r="A1912" s="12">
        <v>1911</v>
      </c>
      <c r="B1912" t="s">
        <v>53</v>
      </c>
      <c r="C1912" s="1" t="str" cm="1">
        <f t="array" ref="C1912">_xlfn.SWITCH(B1912,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912" s="1" t="s">
        <v>836</v>
      </c>
      <c r="E1912" s="1" t="s">
        <v>1113</v>
      </c>
      <c r="F1912" s="46" t="s">
        <v>1114</v>
      </c>
      <c r="G1912" s="67" t="s">
        <v>1115</v>
      </c>
      <c r="H1912" s="154">
        <v>0</v>
      </c>
      <c r="I1912" s="155" t="s">
        <v>1116</v>
      </c>
      <c r="J1912" s="155"/>
      <c r="K1912" s="1" t="str">
        <f t="shared" si="61"/>
        <v>Not Active</v>
      </c>
      <c r="L1912" s="156" t="s">
        <v>1143</v>
      </c>
      <c r="M1912" s="1" t="str">
        <f t="shared" si="62"/>
        <v>https://www.healthcarevaluehub.org/affordability-snapshot/Minnesota</v>
      </c>
    </row>
    <row r="1913" spans="1:13" ht="41.2" customHeight="1" thickBot="1" x14ac:dyDescent="0.6">
      <c r="A1913" s="12">
        <v>1912</v>
      </c>
      <c r="B1913" t="s">
        <v>54</v>
      </c>
      <c r="C1913" s="1" t="str" cm="1">
        <f t="array" ref="C1913">_xlfn.SWITCH(B1913,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913" s="1" t="s">
        <v>836</v>
      </c>
      <c r="E1913" s="1" t="s">
        <v>1113</v>
      </c>
      <c r="F1913" s="46" t="s">
        <v>1114</v>
      </c>
      <c r="G1913" s="67" t="s">
        <v>1115</v>
      </c>
      <c r="H1913" s="154">
        <v>1</v>
      </c>
      <c r="I1913" s="155" t="s">
        <v>1118</v>
      </c>
      <c r="J1913" s="155" t="s">
        <v>1144</v>
      </c>
      <c r="K1913" s="1" t="str">
        <f t="shared" si="61"/>
        <v>Fully Active</v>
      </c>
      <c r="L1913" s="156" t="s">
        <v>1145</v>
      </c>
      <c r="M1913" s="1" t="str">
        <f t="shared" si="62"/>
        <v>https://www.healthcarevaluehub.org/affordability-snapshot/Mississippi</v>
      </c>
    </row>
    <row r="1914" spans="1:13" ht="41.2" customHeight="1" thickBot="1" x14ac:dyDescent="0.6">
      <c r="A1914" s="12">
        <v>1913</v>
      </c>
      <c r="B1914" t="s">
        <v>55</v>
      </c>
      <c r="C1914" s="1" t="str" cm="1">
        <f t="array" ref="C1914">_xlfn.SWITCH(B1914,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914" s="1" t="s">
        <v>836</v>
      </c>
      <c r="E1914" s="1" t="s">
        <v>1113</v>
      </c>
      <c r="F1914" s="46" t="s">
        <v>1114</v>
      </c>
      <c r="G1914" s="67" t="s">
        <v>1115</v>
      </c>
      <c r="H1914" s="154">
        <v>0</v>
      </c>
      <c r="I1914" s="155" t="s">
        <v>1116</v>
      </c>
      <c r="J1914" s="155"/>
      <c r="K1914" s="1" t="str">
        <f t="shared" si="61"/>
        <v>Not Active</v>
      </c>
      <c r="L1914" s="156" t="s">
        <v>1117</v>
      </c>
      <c r="M1914" s="1" t="str">
        <f t="shared" si="62"/>
        <v>https://www.healthcarevaluehub.org/affordability-snapshot/Missouri</v>
      </c>
    </row>
    <row r="1915" spans="1:13" ht="41.2" customHeight="1" thickBot="1" x14ac:dyDescent="0.6">
      <c r="A1915" s="12">
        <v>1914</v>
      </c>
      <c r="B1915" t="s">
        <v>56</v>
      </c>
      <c r="C1915" s="1" t="str" cm="1">
        <f t="array" ref="C1915">_xlfn.SWITCH(B1915,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915" s="1" t="s">
        <v>836</v>
      </c>
      <c r="E1915" s="1" t="s">
        <v>1113</v>
      </c>
      <c r="F1915" s="46" t="s">
        <v>1114</v>
      </c>
      <c r="G1915" s="67" t="s">
        <v>1115</v>
      </c>
      <c r="H1915" s="154">
        <v>0</v>
      </c>
      <c r="I1915" s="155" t="s">
        <v>1116</v>
      </c>
      <c r="J1915" s="155"/>
      <c r="K1915" s="1" t="str">
        <f t="shared" si="61"/>
        <v>Not Active</v>
      </c>
      <c r="L1915" s="156" t="s">
        <v>1117</v>
      </c>
      <c r="M1915" s="1" t="str">
        <f t="shared" si="62"/>
        <v>https://www.healthcarevaluehub.org/affordability-snapshot/Montana</v>
      </c>
    </row>
    <row r="1916" spans="1:13" ht="41.2" customHeight="1" thickBot="1" x14ac:dyDescent="0.6">
      <c r="A1916" s="12">
        <v>1915</v>
      </c>
      <c r="B1916" t="s">
        <v>57</v>
      </c>
      <c r="C1916" s="1" t="str" cm="1">
        <f t="array" ref="C1916">_xlfn.SWITCH(B1916,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916" s="1" t="s">
        <v>836</v>
      </c>
      <c r="E1916" s="1" t="s">
        <v>1113</v>
      </c>
      <c r="F1916" s="46" t="s">
        <v>1114</v>
      </c>
      <c r="G1916" s="67" t="s">
        <v>1115</v>
      </c>
      <c r="H1916" s="154">
        <v>0</v>
      </c>
      <c r="I1916" s="155" t="s">
        <v>1116</v>
      </c>
      <c r="J1916" s="155"/>
      <c r="K1916" s="1" t="str">
        <f t="shared" si="61"/>
        <v>Not Active</v>
      </c>
      <c r="L1916" s="156" t="s">
        <v>1117</v>
      </c>
      <c r="M1916" s="1" t="str">
        <f t="shared" si="62"/>
        <v>https://www.healthcarevaluehub.org/affordability-snapshot/Nebraska</v>
      </c>
    </row>
    <row r="1917" spans="1:13" ht="41.2" customHeight="1" thickBot="1" x14ac:dyDescent="0.6">
      <c r="A1917" s="12">
        <v>1916</v>
      </c>
      <c r="B1917" t="s">
        <v>58</v>
      </c>
      <c r="C1917" s="1" t="str" cm="1">
        <f t="array" ref="C1917">_xlfn.SWITCH(B1917,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917" s="1" t="s">
        <v>836</v>
      </c>
      <c r="E1917" s="1" t="s">
        <v>1113</v>
      </c>
      <c r="F1917" s="46" t="s">
        <v>1114</v>
      </c>
      <c r="G1917" s="67" t="s">
        <v>1115</v>
      </c>
      <c r="H1917" s="154">
        <v>0</v>
      </c>
      <c r="I1917" s="155" t="s">
        <v>1116</v>
      </c>
      <c r="J1917" s="155"/>
      <c r="K1917" s="1" t="str">
        <f t="shared" si="61"/>
        <v>Not Active</v>
      </c>
      <c r="L1917" s="156" t="s">
        <v>1117</v>
      </c>
      <c r="M1917" s="1" t="str">
        <f t="shared" si="62"/>
        <v>https://www.healthcarevaluehub.org/affordability-snapshot/Nevada</v>
      </c>
    </row>
    <row r="1918" spans="1:13" ht="41.2" customHeight="1" thickBot="1" x14ac:dyDescent="0.6">
      <c r="A1918" s="12">
        <v>1917</v>
      </c>
      <c r="B1918" t="s">
        <v>59</v>
      </c>
      <c r="C1918" s="1" t="str" cm="1">
        <f t="array" ref="C1918">_xlfn.SWITCH(B1918,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918" s="1" t="s">
        <v>836</v>
      </c>
      <c r="E1918" s="1" t="s">
        <v>1113</v>
      </c>
      <c r="F1918" s="46" t="s">
        <v>1114</v>
      </c>
      <c r="G1918" s="67" t="s">
        <v>1115</v>
      </c>
      <c r="H1918" s="154">
        <v>0</v>
      </c>
      <c r="I1918" s="155" t="s">
        <v>1116</v>
      </c>
      <c r="J1918" s="155" t="s">
        <v>1146</v>
      </c>
      <c r="K1918" s="1" t="str">
        <f t="shared" si="61"/>
        <v>Not Active</v>
      </c>
      <c r="L1918" s="156" t="s">
        <v>1147</v>
      </c>
      <c r="M1918" s="1" t="str">
        <f t="shared" si="62"/>
        <v>https://www.healthcarevaluehub.org/affordability-snapshot/New Hampshire</v>
      </c>
    </row>
    <row r="1919" spans="1:13" ht="41.2" customHeight="1" thickBot="1" x14ac:dyDescent="0.6">
      <c r="A1919" s="12">
        <v>1918</v>
      </c>
      <c r="B1919" t="s">
        <v>60</v>
      </c>
      <c r="C1919" s="1" t="str" cm="1">
        <f t="array" ref="C1919">_xlfn.SWITCH(B1919,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919" s="1" t="s">
        <v>836</v>
      </c>
      <c r="E1919" s="1" t="s">
        <v>1113</v>
      </c>
      <c r="F1919" s="46" t="s">
        <v>1114</v>
      </c>
      <c r="G1919" s="67" t="s">
        <v>1115</v>
      </c>
      <c r="H1919" s="154">
        <v>0</v>
      </c>
      <c r="I1919" s="155" t="s">
        <v>1116</v>
      </c>
      <c r="J1919" s="155"/>
      <c r="K1919" s="1" t="str">
        <f t="shared" si="61"/>
        <v>Not Active</v>
      </c>
      <c r="L1919" s="156" t="s">
        <v>1148</v>
      </c>
      <c r="M1919" s="1" t="str">
        <f t="shared" si="62"/>
        <v>https://www.healthcarevaluehub.org/affordability-snapshot/New Jersey</v>
      </c>
    </row>
    <row r="1920" spans="1:13" ht="41.2" customHeight="1" thickBot="1" x14ac:dyDescent="0.6">
      <c r="A1920" s="12">
        <v>1919</v>
      </c>
      <c r="B1920" t="s">
        <v>61</v>
      </c>
      <c r="C1920" s="1" t="str" cm="1">
        <f t="array" ref="C1920">_xlfn.SWITCH(B1920,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920" s="1" t="s">
        <v>836</v>
      </c>
      <c r="E1920" s="1" t="s">
        <v>1113</v>
      </c>
      <c r="F1920" s="46" t="s">
        <v>1114</v>
      </c>
      <c r="G1920" s="67" t="s">
        <v>1115</v>
      </c>
      <c r="H1920" s="154">
        <v>0</v>
      </c>
      <c r="I1920" s="155" t="s">
        <v>1116</v>
      </c>
      <c r="J1920" s="155" t="s">
        <v>1149</v>
      </c>
      <c r="K1920" s="1" t="str">
        <f t="shared" si="61"/>
        <v>Not Active</v>
      </c>
      <c r="L1920" s="156" t="s">
        <v>1150</v>
      </c>
      <c r="M1920" s="1" t="str">
        <f t="shared" si="62"/>
        <v>https://www.healthcarevaluehub.org/affordability-snapshot/New Mexico</v>
      </c>
    </row>
    <row r="1921" spans="1:13" ht="41.2" customHeight="1" thickBot="1" x14ac:dyDescent="0.6">
      <c r="A1921" s="12">
        <v>1920</v>
      </c>
      <c r="B1921" t="s">
        <v>62</v>
      </c>
      <c r="C1921" s="1" t="str" cm="1">
        <f t="array" ref="C1921">_xlfn.SWITCH(B1921,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921" s="1" t="s">
        <v>836</v>
      </c>
      <c r="E1921" s="1" t="s">
        <v>1113</v>
      </c>
      <c r="F1921" s="46" t="s">
        <v>1114</v>
      </c>
      <c r="G1921" s="67" t="s">
        <v>1115</v>
      </c>
      <c r="H1921" s="154">
        <v>1</v>
      </c>
      <c r="I1921" s="155" t="s">
        <v>1118</v>
      </c>
      <c r="J1921" s="155" t="s">
        <v>1151</v>
      </c>
      <c r="K1921" s="1" t="str">
        <f t="shared" si="61"/>
        <v>Fully Active</v>
      </c>
      <c r="L1921" s="156" t="s">
        <v>1152</v>
      </c>
      <c r="M1921" s="1" t="str">
        <f t="shared" si="62"/>
        <v>https://www.healthcarevaluehub.org/affordability-snapshot/New York</v>
      </c>
    </row>
    <row r="1922" spans="1:13" ht="41.2" customHeight="1" thickBot="1" x14ac:dyDescent="0.6">
      <c r="A1922" s="12">
        <v>1921</v>
      </c>
      <c r="B1922" t="s">
        <v>63</v>
      </c>
      <c r="C1922" s="1" t="str" cm="1">
        <f t="array" ref="C1922">_xlfn.SWITCH(B1922,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922" s="1" t="s">
        <v>836</v>
      </c>
      <c r="E1922" s="1" t="s">
        <v>1113</v>
      </c>
      <c r="F1922" s="46" t="s">
        <v>1114</v>
      </c>
      <c r="G1922" s="67" t="s">
        <v>1115</v>
      </c>
      <c r="H1922" s="154">
        <v>0</v>
      </c>
      <c r="I1922" s="155" t="s">
        <v>1116</v>
      </c>
      <c r="J1922" s="155"/>
      <c r="K1922" s="1" t="str">
        <f t="shared" si="61"/>
        <v>Not Active</v>
      </c>
      <c r="L1922" s="150" t="s">
        <v>1117</v>
      </c>
      <c r="M1922" s="1" t="str">
        <f t="shared" si="62"/>
        <v>https://www.healthcarevaluehub.org/affordability-snapshot/North Carolina</v>
      </c>
    </row>
    <row r="1923" spans="1:13" ht="41.2" customHeight="1" thickBot="1" x14ac:dyDescent="0.6">
      <c r="A1923" s="12">
        <v>1922</v>
      </c>
      <c r="B1923" t="s">
        <v>64</v>
      </c>
      <c r="C1923" s="1" t="str" cm="1">
        <f t="array" ref="C1923">_xlfn.SWITCH(B1923,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923" s="1" t="s">
        <v>836</v>
      </c>
      <c r="E1923" s="1" t="s">
        <v>1113</v>
      </c>
      <c r="F1923" s="46" t="s">
        <v>1114</v>
      </c>
      <c r="G1923" s="67" t="s">
        <v>1115</v>
      </c>
      <c r="H1923" s="154">
        <v>0</v>
      </c>
      <c r="I1923" s="155" t="s">
        <v>1116</v>
      </c>
      <c r="J1923" s="155"/>
      <c r="K1923" s="1" t="str">
        <f t="shared" ref="K1923:K1986" si="63">IF(H1923=1,"Fully Active",
IF(H1923=0.5,"Partially Implemented","Not Active"))</f>
        <v>Not Active</v>
      </c>
      <c r="L1923" s="150" t="s">
        <v>1117</v>
      </c>
      <c r="M1923" s="1" t="str">
        <f t="shared" si="62"/>
        <v>https://www.healthcarevaluehub.org/affordability-snapshot/North Dakota</v>
      </c>
    </row>
    <row r="1924" spans="1:13" ht="41.2" customHeight="1" thickBot="1" x14ac:dyDescent="0.6">
      <c r="A1924" s="12">
        <v>1923</v>
      </c>
      <c r="B1924" t="s">
        <v>65</v>
      </c>
      <c r="C1924" s="1" t="str" cm="1">
        <f t="array" ref="C1924">_xlfn.SWITCH(B1924,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924" s="1" t="s">
        <v>836</v>
      </c>
      <c r="E1924" s="1" t="s">
        <v>1113</v>
      </c>
      <c r="F1924" s="46" t="s">
        <v>1114</v>
      </c>
      <c r="G1924" s="67" t="s">
        <v>1115</v>
      </c>
      <c r="H1924" s="154">
        <v>1</v>
      </c>
      <c r="I1924" s="155" t="s">
        <v>1118</v>
      </c>
      <c r="J1924" s="155" t="s">
        <v>1153</v>
      </c>
      <c r="K1924" s="1" t="str">
        <f t="shared" si="63"/>
        <v>Fully Active</v>
      </c>
      <c r="L1924" s="156" t="s">
        <v>1154</v>
      </c>
      <c r="M1924" s="1" t="str">
        <f t="shared" si="62"/>
        <v>https://www.healthcarevaluehub.org/affordability-snapshot/Ohio</v>
      </c>
    </row>
    <row r="1925" spans="1:13" ht="41.2" customHeight="1" thickBot="1" x14ac:dyDescent="0.6">
      <c r="A1925" s="12">
        <v>1924</v>
      </c>
      <c r="B1925" t="s">
        <v>66</v>
      </c>
      <c r="C1925" s="1" t="str" cm="1">
        <f t="array" ref="C1925">_xlfn.SWITCH(B1925,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925" s="1" t="s">
        <v>836</v>
      </c>
      <c r="E1925" s="1" t="s">
        <v>1113</v>
      </c>
      <c r="F1925" s="46" t="s">
        <v>1114</v>
      </c>
      <c r="G1925" s="67" t="s">
        <v>1115</v>
      </c>
      <c r="H1925" s="154">
        <v>0</v>
      </c>
      <c r="I1925" s="155" t="s">
        <v>1116</v>
      </c>
      <c r="J1925" s="155" t="s">
        <v>1155</v>
      </c>
      <c r="K1925" s="1" t="str">
        <f t="shared" si="63"/>
        <v>Not Active</v>
      </c>
      <c r="L1925" s="156" t="s">
        <v>1156</v>
      </c>
      <c r="M1925" s="1" t="str">
        <f t="shared" si="62"/>
        <v>https://www.healthcarevaluehub.org/affordability-snapshot/Oklahoma</v>
      </c>
    </row>
    <row r="1926" spans="1:13" ht="41.2" customHeight="1" thickBot="1" x14ac:dyDescent="0.6">
      <c r="A1926" s="12">
        <v>1925</v>
      </c>
      <c r="B1926" t="s">
        <v>69</v>
      </c>
      <c r="C1926" s="1" t="str" cm="1">
        <f t="array" ref="C1926">_xlfn.SWITCH(B1926,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926" s="1" t="s">
        <v>836</v>
      </c>
      <c r="E1926" s="1" t="s">
        <v>1113</v>
      </c>
      <c r="F1926" s="46" t="s">
        <v>1114</v>
      </c>
      <c r="G1926" s="67" t="s">
        <v>1115</v>
      </c>
      <c r="H1926" s="154">
        <v>0</v>
      </c>
      <c r="I1926" s="155" t="s">
        <v>1116</v>
      </c>
      <c r="J1926" s="157" t="s">
        <v>1157</v>
      </c>
      <c r="K1926" s="1" t="str">
        <f t="shared" si="63"/>
        <v>Not Active</v>
      </c>
      <c r="L1926" s="156" t="s">
        <v>1158</v>
      </c>
      <c r="M1926" s="1" t="str">
        <f t="shared" si="62"/>
        <v>https://www.healthcarevaluehub.org/affordability-snapshot/Oregon</v>
      </c>
    </row>
    <row r="1927" spans="1:13" ht="41.2" customHeight="1" thickBot="1" x14ac:dyDescent="0.6">
      <c r="A1927" s="12">
        <v>1926</v>
      </c>
      <c r="B1927" t="s">
        <v>70</v>
      </c>
      <c r="C1927" s="1" t="str" cm="1">
        <f t="array" ref="C1927">_xlfn.SWITCH(B1927,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927" s="1" t="s">
        <v>836</v>
      </c>
      <c r="E1927" s="1" t="s">
        <v>1113</v>
      </c>
      <c r="F1927" s="46" t="s">
        <v>1114</v>
      </c>
      <c r="G1927" s="67" t="s">
        <v>1115</v>
      </c>
      <c r="H1927" s="154">
        <v>0</v>
      </c>
      <c r="I1927" s="155" t="s">
        <v>1116</v>
      </c>
      <c r="J1927" s="155"/>
      <c r="K1927" s="1" t="str">
        <f t="shared" si="63"/>
        <v>Not Active</v>
      </c>
      <c r="L1927" s="156" t="s">
        <v>1159</v>
      </c>
      <c r="M1927" s="1" t="str">
        <f t="shared" si="62"/>
        <v>https://www.healthcarevaluehub.org/affordability-snapshot/Pennsylvania</v>
      </c>
    </row>
    <row r="1928" spans="1:13" ht="41.2" customHeight="1" thickBot="1" x14ac:dyDescent="0.6">
      <c r="A1928" s="12">
        <v>1927</v>
      </c>
      <c r="B1928" t="s">
        <v>71</v>
      </c>
      <c r="C1928" s="1" t="str" cm="1">
        <f t="array" ref="C1928">_xlfn.SWITCH(B1928,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928" s="1" t="s">
        <v>836</v>
      </c>
      <c r="E1928" s="1" t="s">
        <v>1113</v>
      </c>
      <c r="F1928" s="46" t="s">
        <v>1114</v>
      </c>
      <c r="G1928" s="67" t="s">
        <v>1115</v>
      </c>
      <c r="H1928" s="154">
        <v>0</v>
      </c>
      <c r="I1928" s="155" t="s">
        <v>1116</v>
      </c>
      <c r="J1928" s="155"/>
      <c r="K1928" s="1" t="str">
        <f t="shared" si="63"/>
        <v>Not Active</v>
      </c>
      <c r="L1928" s="156" t="s">
        <v>1159</v>
      </c>
      <c r="M1928" s="1" t="str">
        <f t="shared" si="62"/>
        <v>https://www.healthcarevaluehub.org/affordability-snapshot/Rhode Island</v>
      </c>
    </row>
    <row r="1929" spans="1:13" ht="41.2" customHeight="1" thickBot="1" x14ac:dyDescent="0.6">
      <c r="A1929" s="12">
        <v>1928</v>
      </c>
      <c r="B1929" t="s">
        <v>72</v>
      </c>
      <c r="C1929" s="1" t="str" cm="1">
        <f t="array" ref="C1929">_xlfn.SWITCH(B1929,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929" s="1" t="s">
        <v>836</v>
      </c>
      <c r="E1929" s="1" t="s">
        <v>1113</v>
      </c>
      <c r="F1929" s="46" t="s">
        <v>1114</v>
      </c>
      <c r="G1929" s="67" t="s">
        <v>1115</v>
      </c>
      <c r="H1929" s="154">
        <v>0</v>
      </c>
      <c r="I1929" s="155" t="s">
        <v>1116</v>
      </c>
      <c r="J1929" s="155"/>
      <c r="K1929" s="1" t="str">
        <f t="shared" si="63"/>
        <v>Not Active</v>
      </c>
      <c r="L1929" s="150" t="s">
        <v>1117</v>
      </c>
      <c r="M1929" s="1" t="str">
        <f t="shared" si="62"/>
        <v>https://www.healthcarevaluehub.org/affordability-snapshot/South Carolina</v>
      </c>
    </row>
    <row r="1930" spans="1:13" ht="41.2" customHeight="1" thickBot="1" x14ac:dyDescent="0.6">
      <c r="A1930" s="12">
        <v>1929</v>
      </c>
      <c r="B1930" t="s">
        <v>73</v>
      </c>
      <c r="C1930" s="1" t="str" cm="1">
        <f t="array" ref="C1930">_xlfn.SWITCH(B1930,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930" s="1" t="s">
        <v>836</v>
      </c>
      <c r="E1930" s="1" t="s">
        <v>1113</v>
      </c>
      <c r="F1930" s="46" t="s">
        <v>1114</v>
      </c>
      <c r="G1930" s="67" t="s">
        <v>1115</v>
      </c>
      <c r="H1930" s="154">
        <v>0</v>
      </c>
      <c r="I1930" s="155" t="s">
        <v>1116</v>
      </c>
      <c r="J1930" s="155"/>
      <c r="K1930" s="1" t="str">
        <f t="shared" si="63"/>
        <v>Not Active</v>
      </c>
      <c r="L1930" s="150" t="s">
        <v>1117</v>
      </c>
      <c r="M1930" s="1" t="str">
        <f t="shared" si="62"/>
        <v>https://www.healthcarevaluehub.org/affordability-snapshot/South Dakota</v>
      </c>
    </row>
    <row r="1931" spans="1:13" ht="41.2" customHeight="1" thickBot="1" x14ac:dyDescent="0.6">
      <c r="A1931" s="12">
        <v>1930</v>
      </c>
      <c r="B1931" t="s">
        <v>74</v>
      </c>
      <c r="C1931" s="1" t="str" cm="1">
        <f t="array" ref="C1931">_xlfn.SWITCH(B1931,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931" s="1" t="s">
        <v>836</v>
      </c>
      <c r="E1931" s="1" t="s">
        <v>1113</v>
      </c>
      <c r="F1931" s="46" t="s">
        <v>1114</v>
      </c>
      <c r="G1931" s="67" t="s">
        <v>1115</v>
      </c>
      <c r="H1931" s="154">
        <v>0</v>
      </c>
      <c r="I1931" s="155" t="s">
        <v>1116</v>
      </c>
      <c r="J1931" s="155"/>
      <c r="K1931" s="1" t="str">
        <f t="shared" si="63"/>
        <v>Not Active</v>
      </c>
      <c r="L1931" s="150" t="s">
        <v>1117</v>
      </c>
      <c r="M1931" s="1" t="str">
        <f t="shared" si="62"/>
        <v>https://www.healthcarevaluehub.org/affordability-snapshot/Tennessee</v>
      </c>
    </row>
    <row r="1932" spans="1:13" ht="41.2" customHeight="1" thickBot="1" x14ac:dyDescent="0.6">
      <c r="A1932" s="12">
        <v>1931</v>
      </c>
      <c r="B1932" t="s">
        <v>77</v>
      </c>
      <c r="C1932" s="1" t="str" cm="1">
        <f t="array" ref="C1932">_xlfn.SWITCH(B1932,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932" s="1" t="s">
        <v>836</v>
      </c>
      <c r="E1932" s="1" t="s">
        <v>1113</v>
      </c>
      <c r="F1932" s="46" t="s">
        <v>1114</v>
      </c>
      <c r="G1932" s="67" t="s">
        <v>1115</v>
      </c>
      <c r="H1932" s="154">
        <v>1</v>
      </c>
      <c r="I1932" s="155" t="s">
        <v>1118</v>
      </c>
      <c r="J1932" s="155" t="s">
        <v>1160</v>
      </c>
      <c r="K1932" s="1" t="str">
        <f t="shared" si="63"/>
        <v>Fully Active</v>
      </c>
      <c r="L1932" s="156" t="s">
        <v>1161</v>
      </c>
      <c r="M1932" s="1" t="str">
        <f t="shared" si="62"/>
        <v>https://www.healthcarevaluehub.org/affordability-snapshot/Texas</v>
      </c>
    </row>
    <row r="1933" spans="1:13" ht="41.2" customHeight="1" thickBot="1" x14ac:dyDescent="0.6">
      <c r="A1933" s="12">
        <v>1932</v>
      </c>
      <c r="B1933" t="s">
        <v>78</v>
      </c>
      <c r="C1933" s="1" t="str" cm="1">
        <f t="array" ref="C1933">_xlfn.SWITCH(B1933,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933" s="1" t="s">
        <v>836</v>
      </c>
      <c r="E1933" s="1" t="s">
        <v>1113</v>
      </c>
      <c r="F1933" s="46" t="s">
        <v>1114</v>
      </c>
      <c r="G1933" s="67" t="s">
        <v>1115</v>
      </c>
      <c r="H1933" s="154">
        <v>0</v>
      </c>
      <c r="I1933" s="155" t="s">
        <v>1116</v>
      </c>
      <c r="J1933" s="155"/>
      <c r="K1933" s="1" t="str">
        <f t="shared" si="63"/>
        <v>Not Active</v>
      </c>
      <c r="L1933" s="150" t="s">
        <v>1136</v>
      </c>
      <c r="M1933" s="1" t="str">
        <f t="shared" si="62"/>
        <v>https://www.healthcarevaluehub.org/affordability-snapshot/Utah</v>
      </c>
    </row>
    <row r="1934" spans="1:13" ht="41.2" customHeight="1" thickBot="1" x14ac:dyDescent="0.6">
      <c r="A1934" s="12">
        <v>1933</v>
      </c>
      <c r="B1934" t="s">
        <v>79</v>
      </c>
      <c r="C1934" s="1" t="str" cm="1">
        <f t="array" ref="C1934">_xlfn.SWITCH(B1934,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934" s="1" t="s">
        <v>836</v>
      </c>
      <c r="E1934" s="1" t="s">
        <v>1113</v>
      </c>
      <c r="F1934" s="46" t="s">
        <v>1114</v>
      </c>
      <c r="G1934" s="67" t="s">
        <v>1115</v>
      </c>
      <c r="H1934" s="154">
        <v>1</v>
      </c>
      <c r="I1934" s="155" t="s">
        <v>1118</v>
      </c>
      <c r="J1934" s="155" t="s">
        <v>1162</v>
      </c>
      <c r="K1934" s="1" t="str">
        <f t="shared" si="63"/>
        <v>Fully Active</v>
      </c>
      <c r="L1934" s="156" t="s">
        <v>1163</v>
      </c>
      <c r="M1934" s="1" t="str">
        <f t="shared" si="62"/>
        <v>https://www.healthcarevaluehub.org/affordability-snapshot/Vermont</v>
      </c>
    </row>
    <row r="1935" spans="1:13" ht="41.2" customHeight="1" thickBot="1" x14ac:dyDescent="0.6">
      <c r="A1935" s="12">
        <v>1934</v>
      </c>
      <c r="B1935" t="s">
        <v>80</v>
      </c>
      <c r="C1935" s="1" t="str" cm="1">
        <f t="array" ref="C1935">_xlfn.SWITCH(B1935,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935" s="1" t="s">
        <v>836</v>
      </c>
      <c r="E1935" s="1" t="s">
        <v>1113</v>
      </c>
      <c r="F1935" s="46" t="s">
        <v>1114</v>
      </c>
      <c r="G1935" s="67" t="s">
        <v>1115</v>
      </c>
      <c r="H1935" s="154">
        <v>0</v>
      </c>
      <c r="I1935" s="155" t="s">
        <v>1116</v>
      </c>
      <c r="J1935" s="155"/>
      <c r="K1935" s="1" t="str">
        <f t="shared" si="63"/>
        <v>Not Active</v>
      </c>
      <c r="L1935" s="150" t="s">
        <v>1164</v>
      </c>
      <c r="M1935" s="1" t="str">
        <f t="shared" si="62"/>
        <v>https://www.healthcarevaluehub.org/affordability-snapshot/Virginia</v>
      </c>
    </row>
    <row r="1936" spans="1:13" ht="41.2" customHeight="1" thickBot="1" x14ac:dyDescent="0.6">
      <c r="A1936" s="12">
        <v>1935</v>
      </c>
      <c r="B1936" t="s">
        <v>81</v>
      </c>
      <c r="C1936" s="1" t="str" cm="1">
        <f t="array" ref="C1936">_xlfn.SWITCH(B1936,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936" s="1" t="s">
        <v>836</v>
      </c>
      <c r="E1936" s="1" t="s">
        <v>1113</v>
      </c>
      <c r="F1936" s="46" t="s">
        <v>1114</v>
      </c>
      <c r="G1936" s="67" t="s">
        <v>1115</v>
      </c>
      <c r="H1936" s="154">
        <v>0</v>
      </c>
      <c r="I1936" s="155" t="s">
        <v>1116</v>
      </c>
      <c r="J1936" s="155" t="s">
        <v>1165</v>
      </c>
      <c r="K1936" s="1" t="str">
        <f t="shared" si="63"/>
        <v>Not Active</v>
      </c>
      <c r="L1936" s="156" t="s">
        <v>1166</v>
      </c>
      <c r="M1936" s="1" t="str">
        <f t="shared" si="62"/>
        <v>https://www.healthcarevaluehub.org/affordability-snapshot/Washington</v>
      </c>
    </row>
    <row r="1937" spans="1:13" ht="41.2" customHeight="1" thickBot="1" x14ac:dyDescent="0.6">
      <c r="A1937" s="12">
        <v>1936</v>
      </c>
      <c r="B1937" t="s">
        <v>82</v>
      </c>
      <c r="C1937" s="1" t="str" cm="1">
        <f t="array" ref="C1937">_xlfn.SWITCH(B1937,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937" s="1" t="s">
        <v>836</v>
      </c>
      <c r="E1937" s="1" t="s">
        <v>1113</v>
      </c>
      <c r="F1937" s="46" t="s">
        <v>1114</v>
      </c>
      <c r="G1937" s="67" t="s">
        <v>1115</v>
      </c>
      <c r="H1937" s="154">
        <v>1</v>
      </c>
      <c r="I1937" s="155" t="s">
        <v>1118</v>
      </c>
      <c r="J1937" s="155" t="s">
        <v>1167</v>
      </c>
      <c r="K1937" s="1" t="str">
        <f t="shared" si="63"/>
        <v>Fully Active</v>
      </c>
      <c r="L1937" s="156" t="s">
        <v>1168</v>
      </c>
      <c r="M1937" s="1" t="str">
        <f t="shared" si="62"/>
        <v>https://www.healthcarevaluehub.org/affordability-snapshot/West Virginia</v>
      </c>
    </row>
    <row r="1938" spans="1:13" ht="41.2" customHeight="1" thickBot="1" x14ac:dyDescent="0.6">
      <c r="A1938" s="12">
        <v>1937</v>
      </c>
      <c r="B1938" t="s">
        <v>83</v>
      </c>
      <c r="C1938" s="1" t="str" cm="1">
        <f t="array" ref="C1938">_xlfn.SWITCH(B1938,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938" s="1" t="s">
        <v>836</v>
      </c>
      <c r="E1938" s="1" t="s">
        <v>1113</v>
      </c>
      <c r="F1938" s="46" t="s">
        <v>1114</v>
      </c>
      <c r="G1938" s="67" t="s">
        <v>1115</v>
      </c>
      <c r="H1938" s="154">
        <v>0</v>
      </c>
      <c r="I1938" s="155" t="s">
        <v>1116</v>
      </c>
      <c r="J1938" s="155"/>
      <c r="K1938" s="1" t="str">
        <f t="shared" si="63"/>
        <v>Not Active</v>
      </c>
      <c r="L1938" s="150" t="s">
        <v>1117</v>
      </c>
      <c r="M1938" s="1" t="str">
        <f t="shared" si="62"/>
        <v>https://www.healthcarevaluehub.org/affordability-snapshot/Wisconsin</v>
      </c>
    </row>
    <row r="1939" spans="1:13" ht="41.2" customHeight="1" thickBot="1" x14ac:dyDescent="0.6">
      <c r="A1939" s="12">
        <v>1938</v>
      </c>
      <c r="B1939" t="s">
        <v>84</v>
      </c>
      <c r="C1939" s="1" t="str" cm="1">
        <f t="array" ref="C1939">_xlfn.SWITCH(B1939,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939" s="1" t="s">
        <v>836</v>
      </c>
      <c r="E1939" s="1" t="s">
        <v>1113</v>
      </c>
      <c r="F1939" s="46" t="s">
        <v>1114</v>
      </c>
      <c r="G1939" s="67" t="s">
        <v>1115</v>
      </c>
      <c r="H1939" s="295">
        <v>0</v>
      </c>
      <c r="I1939" s="158" t="s">
        <v>1116</v>
      </c>
      <c r="J1939" s="158"/>
      <c r="K1939" s="1" t="str">
        <f t="shared" si="63"/>
        <v>Not Active</v>
      </c>
      <c r="L1939" s="153" t="s">
        <v>1117</v>
      </c>
      <c r="M1939" s="1" t="str">
        <f t="shared" si="62"/>
        <v>https://www.healthcarevaluehub.org/affordability-snapshot/Wyoming</v>
      </c>
    </row>
    <row r="1940" spans="1:13" ht="41.2" customHeight="1" x14ac:dyDescent="0.55000000000000004">
      <c r="A1940" s="12">
        <v>1939</v>
      </c>
      <c r="B1940" t="s">
        <v>21</v>
      </c>
      <c r="C1940" s="1" t="str" cm="1">
        <f t="array" ref="C1940">_xlfn.SWITCH(B1940,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940" s="1" t="s">
        <v>836</v>
      </c>
      <c r="E1940" s="1" t="s">
        <v>1113</v>
      </c>
      <c r="F1940" s="69" t="s">
        <v>1169</v>
      </c>
      <c r="G1940" s="70" t="s">
        <v>1170</v>
      </c>
      <c r="H1940" s="159">
        <v>0</v>
      </c>
      <c r="I1940" s="155" t="s">
        <v>1171</v>
      </c>
      <c r="J1940" s="160"/>
      <c r="K1940" s="1" t="str">
        <f t="shared" si="63"/>
        <v>Not Active</v>
      </c>
      <c r="L1940" s="161" t="s">
        <v>1172</v>
      </c>
      <c r="M1940" s="1" t="str">
        <f t="shared" si="62"/>
        <v>https://www.healthcarevaluehub.org/affordability-snapshot/Alabama</v>
      </c>
    </row>
    <row r="1941" spans="1:13" ht="41.2" customHeight="1" x14ac:dyDescent="0.55000000000000004">
      <c r="A1941" s="12">
        <v>1940</v>
      </c>
      <c r="B1941" t="s">
        <v>28</v>
      </c>
      <c r="C1941" s="1" t="str" cm="1">
        <f t="array" ref="C1941">_xlfn.SWITCH(B1941,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941" s="1" t="s">
        <v>836</v>
      </c>
      <c r="E1941" s="1" t="s">
        <v>1113</v>
      </c>
      <c r="F1941" s="69" t="s">
        <v>1169</v>
      </c>
      <c r="G1941" s="70" t="s">
        <v>1170</v>
      </c>
      <c r="H1941" s="159">
        <v>0</v>
      </c>
      <c r="I1941" s="155" t="s">
        <v>1171</v>
      </c>
      <c r="J1941" s="162"/>
      <c r="K1941" s="1" t="str">
        <f t="shared" si="63"/>
        <v>Not Active</v>
      </c>
      <c r="L1941" s="161" t="s">
        <v>1172</v>
      </c>
      <c r="M1941" s="1" t="str">
        <f t="shared" ref="M1941:M2004" si="64">"https://www.healthcarevaluehub.org/affordability-snapshot/"&amp;B1941</f>
        <v>https://www.healthcarevaluehub.org/affordability-snapshot/Alaska</v>
      </c>
    </row>
    <row r="1942" spans="1:13" ht="41.2" customHeight="1" x14ac:dyDescent="0.55000000000000004">
      <c r="A1942" s="12">
        <v>1941</v>
      </c>
      <c r="B1942" t="s">
        <v>29</v>
      </c>
      <c r="C1942" s="1" t="str" cm="1">
        <f t="array" ref="C1942">_xlfn.SWITCH(B1942,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942" s="1" t="s">
        <v>836</v>
      </c>
      <c r="E1942" s="1" t="s">
        <v>1113</v>
      </c>
      <c r="F1942" s="69" t="s">
        <v>1169</v>
      </c>
      <c r="G1942" s="70" t="s">
        <v>1170</v>
      </c>
      <c r="H1942" s="138">
        <v>0</v>
      </c>
      <c r="I1942" s="155" t="s">
        <v>1171</v>
      </c>
      <c r="J1942" s="162"/>
      <c r="K1942" s="1" t="str">
        <f t="shared" si="63"/>
        <v>Not Active</v>
      </c>
      <c r="L1942" s="161" t="s">
        <v>1172</v>
      </c>
      <c r="M1942" s="1" t="str">
        <f t="shared" si="64"/>
        <v>https://www.healthcarevaluehub.org/affordability-snapshot/Arizona</v>
      </c>
    </row>
    <row r="1943" spans="1:13" ht="41.2" customHeight="1" x14ac:dyDescent="0.55000000000000004">
      <c r="A1943" s="12">
        <v>1942</v>
      </c>
      <c r="B1943" t="s">
        <v>30</v>
      </c>
      <c r="C1943" s="1" t="str" cm="1">
        <f t="array" ref="C1943">_xlfn.SWITCH(B1943,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943" s="1" t="s">
        <v>836</v>
      </c>
      <c r="E1943" s="1" t="s">
        <v>1113</v>
      </c>
      <c r="F1943" s="69" t="s">
        <v>1169</v>
      </c>
      <c r="G1943" s="70" t="s">
        <v>1170</v>
      </c>
      <c r="H1943" s="138">
        <v>0</v>
      </c>
      <c r="I1943" s="155" t="s">
        <v>1171</v>
      </c>
      <c r="J1943" s="162"/>
      <c r="K1943" s="1" t="str">
        <f t="shared" si="63"/>
        <v>Not Active</v>
      </c>
      <c r="L1943" s="161" t="s">
        <v>1172</v>
      </c>
      <c r="M1943" s="1" t="str">
        <f t="shared" si="64"/>
        <v>https://www.healthcarevaluehub.org/affordability-snapshot/Arkansas</v>
      </c>
    </row>
    <row r="1944" spans="1:13" ht="41.2" customHeight="1" x14ac:dyDescent="0.55000000000000004">
      <c r="A1944" s="12">
        <v>1943</v>
      </c>
      <c r="B1944" t="s">
        <v>31</v>
      </c>
      <c r="C1944" s="1" t="str" cm="1">
        <f t="array" ref="C1944">_xlfn.SWITCH(B1944,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944" s="1" t="s">
        <v>836</v>
      </c>
      <c r="E1944" s="1" t="s">
        <v>1113</v>
      </c>
      <c r="F1944" s="69" t="s">
        <v>1169</v>
      </c>
      <c r="G1944" s="70" t="s">
        <v>1170</v>
      </c>
      <c r="H1944" s="138">
        <v>0</v>
      </c>
      <c r="I1944" s="155" t="s">
        <v>1171</v>
      </c>
      <c r="J1944" s="162"/>
      <c r="K1944" s="1" t="str">
        <f t="shared" si="63"/>
        <v>Not Active</v>
      </c>
      <c r="L1944" s="161" t="s">
        <v>1172</v>
      </c>
      <c r="M1944" s="1" t="str">
        <f t="shared" si="64"/>
        <v>https://www.healthcarevaluehub.org/affordability-snapshot/California</v>
      </c>
    </row>
    <row r="1945" spans="1:13" ht="41.2" customHeight="1" x14ac:dyDescent="0.55000000000000004">
      <c r="A1945" s="12">
        <v>1944</v>
      </c>
      <c r="B1945" t="s">
        <v>32</v>
      </c>
      <c r="C1945" s="1" t="str" cm="1">
        <f t="array" ref="C1945">_xlfn.SWITCH(B1945,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945" s="1" t="s">
        <v>836</v>
      </c>
      <c r="E1945" s="1" t="s">
        <v>1113</v>
      </c>
      <c r="F1945" s="69" t="s">
        <v>1169</v>
      </c>
      <c r="G1945" s="70" t="s">
        <v>1170</v>
      </c>
      <c r="H1945" s="138">
        <v>1</v>
      </c>
      <c r="I1945" s="155" t="s">
        <v>1173</v>
      </c>
      <c r="J1945" s="162" t="s">
        <v>1174</v>
      </c>
      <c r="K1945" s="1" t="str">
        <f t="shared" si="63"/>
        <v>Fully Active</v>
      </c>
      <c r="L1945" s="161" t="s">
        <v>1175</v>
      </c>
      <c r="M1945" s="1" t="str">
        <f t="shared" si="64"/>
        <v>https://www.healthcarevaluehub.org/affordability-snapshot/Colorado</v>
      </c>
    </row>
    <row r="1946" spans="1:13" ht="41.2" customHeight="1" x14ac:dyDescent="0.55000000000000004">
      <c r="A1946" s="12">
        <v>1945</v>
      </c>
      <c r="B1946" t="s">
        <v>33</v>
      </c>
      <c r="C1946" s="1" t="str" cm="1">
        <f t="array" ref="C1946">_xlfn.SWITCH(B1946,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946" s="1" t="s">
        <v>836</v>
      </c>
      <c r="E1946" s="1" t="s">
        <v>1113</v>
      </c>
      <c r="F1946" s="69" t="s">
        <v>1169</v>
      </c>
      <c r="G1946" s="70" t="s">
        <v>1170</v>
      </c>
      <c r="H1946" s="138">
        <v>1</v>
      </c>
      <c r="I1946" s="155" t="s">
        <v>1173</v>
      </c>
      <c r="J1946" s="162" t="s">
        <v>1176</v>
      </c>
      <c r="K1946" s="1" t="str">
        <f t="shared" si="63"/>
        <v>Fully Active</v>
      </c>
      <c r="L1946" s="161" t="s">
        <v>1177</v>
      </c>
      <c r="M1946" s="1" t="str">
        <f t="shared" si="64"/>
        <v>https://www.healthcarevaluehub.org/affordability-snapshot/Connecticut</v>
      </c>
    </row>
    <row r="1947" spans="1:13" ht="41.2" customHeight="1" x14ac:dyDescent="0.55000000000000004">
      <c r="A1947" s="12">
        <v>1946</v>
      </c>
      <c r="B1947" t="s">
        <v>34</v>
      </c>
      <c r="C1947" s="1" t="str" cm="1">
        <f t="array" ref="C1947">_xlfn.SWITCH(B1947,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947" s="1" t="s">
        <v>836</v>
      </c>
      <c r="E1947" s="1" t="s">
        <v>1113</v>
      </c>
      <c r="F1947" s="69" t="s">
        <v>1169</v>
      </c>
      <c r="G1947" s="70" t="s">
        <v>1170</v>
      </c>
      <c r="H1947" s="138">
        <v>0</v>
      </c>
      <c r="I1947" s="155" t="s">
        <v>1171</v>
      </c>
      <c r="J1947" s="162" t="s">
        <v>1178</v>
      </c>
      <c r="K1947" s="1" t="str">
        <f t="shared" si="63"/>
        <v>Not Active</v>
      </c>
      <c r="L1947" s="161" t="s">
        <v>1179</v>
      </c>
      <c r="M1947" s="1" t="str">
        <f t="shared" si="64"/>
        <v>https://www.healthcarevaluehub.org/affordability-snapshot/Delaware</v>
      </c>
    </row>
    <row r="1948" spans="1:13" ht="41.2" customHeight="1" x14ac:dyDescent="0.55000000000000004">
      <c r="A1948" s="12">
        <v>1947</v>
      </c>
      <c r="B1948" t="s">
        <v>35</v>
      </c>
      <c r="C1948" s="1" t="str" cm="1">
        <f t="array" ref="C1948">_xlfn.SWITCH(B1948,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948" s="1" t="s">
        <v>836</v>
      </c>
      <c r="E1948" s="1" t="s">
        <v>1113</v>
      </c>
      <c r="F1948" s="69" t="s">
        <v>1169</v>
      </c>
      <c r="G1948" s="70" t="s">
        <v>1170</v>
      </c>
      <c r="H1948" s="138">
        <v>0</v>
      </c>
      <c r="I1948" s="155" t="s">
        <v>1171</v>
      </c>
      <c r="J1948" s="162"/>
      <c r="K1948" s="1" t="str">
        <f t="shared" si="63"/>
        <v>Not Active</v>
      </c>
      <c r="L1948" s="161" t="s">
        <v>1172</v>
      </c>
      <c r="M1948" s="1" t="str">
        <f t="shared" si="64"/>
        <v>https://www.healthcarevaluehub.org/affordability-snapshot/District of Columbia</v>
      </c>
    </row>
    <row r="1949" spans="1:13" ht="41.2" customHeight="1" x14ac:dyDescent="0.55000000000000004">
      <c r="A1949" s="12">
        <v>1948</v>
      </c>
      <c r="B1949" t="s">
        <v>36</v>
      </c>
      <c r="C1949" s="1" t="str" cm="1">
        <f t="array" ref="C1949">_xlfn.SWITCH(B1949,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1949" s="1" t="s">
        <v>836</v>
      </c>
      <c r="E1949" s="1" t="s">
        <v>1113</v>
      </c>
      <c r="F1949" s="69" t="s">
        <v>1169</v>
      </c>
      <c r="G1949" s="70" t="s">
        <v>1170</v>
      </c>
      <c r="H1949" s="138">
        <v>0</v>
      </c>
      <c r="I1949" s="155" t="s">
        <v>1171</v>
      </c>
      <c r="J1949" s="162"/>
      <c r="K1949" s="1" t="str">
        <f t="shared" si="63"/>
        <v>Not Active</v>
      </c>
      <c r="L1949" s="161" t="s">
        <v>1172</v>
      </c>
      <c r="M1949" s="1" t="str">
        <f t="shared" si="64"/>
        <v>https://www.healthcarevaluehub.org/affordability-snapshot/Florida</v>
      </c>
    </row>
    <row r="1950" spans="1:13" ht="41.2" customHeight="1" x14ac:dyDescent="0.55000000000000004">
      <c r="A1950" s="12">
        <v>1949</v>
      </c>
      <c r="B1950" t="s">
        <v>37</v>
      </c>
      <c r="C1950" s="1" t="str" cm="1">
        <f t="array" ref="C1950">_xlfn.SWITCH(B1950,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1950" s="1" t="s">
        <v>836</v>
      </c>
      <c r="E1950" s="1" t="s">
        <v>1113</v>
      </c>
      <c r="F1950" s="69" t="s">
        <v>1169</v>
      </c>
      <c r="G1950" s="70" t="s">
        <v>1170</v>
      </c>
      <c r="H1950" s="138">
        <v>1</v>
      </c>
      <c r="I1950" s="155" t="s">
        <v>1173</v>
      </c>
      <c r="J1950" s="162" t="s">
        <v>1180</v>
      </c>
      <c r="K1950" s="1" t="str">
        <f t="shared" si="63"/>
        <v>Fully Active</v>
      </c>
      <c r="L1950" s="161" t="s">
        <v>1181</v>
      </c>
      <c r="M1950" s="1" t="str">
        <f t="shared" si="64"/>
        <v>https://www.healthcarevaluehub.org/affordability-snapshot/Georgia</v>
      </c>
    </row>
    <row r="1951" spans="1:13" ht="41.2" customHeight="1" x14ac:dyDescent="0.55000000000000004">
      <c r="A1951" s="12">
        <v>1950</v>
      </c>
      <c r="B1951" t="s">
        <v>38</v>
      </c>
      <c r="C1951" s="1" t="str" cm="1">
        <f t="array" ref="C1951">_xlfn.SWITCH(B1951,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1951" s="1" t="s">
        <v>836</v>
      </c>
      <c r="E1951" s="1" t="s">
        <v>1113</v>
      </c>
      <c r="F1951" s="69" t="s">
        <v>1169</v>
      </c>
      <c r="G1951" s="70" t="s">
        <v>1170</v>
      </c>
      <c r="H1951" s="138">
        <v>0</v>
      </c>
      <c r="I1951" s="155" t="s">
        <v>1171</v>
      </c>
      <c r="J1951" s="162"/>
      <c r="K1951" s="1" t="str">
        <f t="shared" si="63"/>
        <v>Not Active</v>
      </c>
      <c r="L1951" s="161" t="s">
        <v>1172</v>
      </c>
      <c r="M1951" s="1" t="str">
        <f t="shared" si="64"/>
        <v>https://www.healthcarevaluehub.org/affordability-snapshot/Hawaii</v>
      </c>
    </row>
    <row r="1952" spans="1:13" ht="41.2" customHeight="1" x14ac:dyDescent="0.55000000000000004">
      <c r="A1952" s="12">
        <v>1951</v>
      </c>
      <c r="B1952" t="s">
        <v>39</v>
      </c>
      <c r="C1952" s="1" t="str" cm="1">
        <f t="array" ref="C1952">_xlfn.SWITCH(B1952,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1952" s="1" t="s">
        <v>836</v>
      </c>
      <c r="E1952" s="1" t="s">
        <v>1113</v>
      </c>
      <c r="F1952" s="69" t="s">
        <v>1169</v>
      </c>
      <c r="G1952" s="70" t="s">
        <v>1170</v>
      </c>
      <c r="H1952" s="138">
        <v>0</v>
      </c>
      <c r="I1952" s="155" t="s">
        <v>1171</v>
      </c>
      <c r="J1952" s="162"/>
      <c r="K1952" s="1" t="str">
        <f t="shared" si="63"/>
        <v>Not Active</v>
      </c>
      <c r="L1952" s="161" t="s">
        <v>1172</v>
      </c>
      <c r="M1952" s="1" t="str">
        <f t="shared" si="64"/>
        <v>https://www.healthcarevaluehub.org/affordability-snapshot/Idaho</v>
      </c>
    </row>
    <row r="1953" spans="1:13" ht="41.2" customHeight="1" x14ac:dyDescent="0.55000000000000004">
      <c r="A1953" s="12">
        <v>1952</v>
      </c>
      <c r="B1953" t="s">
        <v>40</v>
      </c>
      <c r="C1953" s="1" t="str" cm="1">
        <f t="array" ref="C1953">_xlfn.SWITCH(B1953,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1953" s="1" t="s">
        <v>836</v>
      </c>
      <c r="E1953" s="1" t="s">
        <v>1113</v>
      </c>
      <c r="F1953" s="69" t="s">
        <v>1169</v>
      </c>
      <c r="G1953" s="70" t="s">
        <v>1170</v>
      </c>
      <c r="H1953" s="138">
        <v>0</v>
      </c>
      <c r="I1953" s="155" t="s">
        <v>1171</v>
      </c>
      <c r="J1953" s="162"/>
      <c r="K1953" s="1" t="str">
        <f t="shared" si="63"/>
        <v>Not Active</v>
      </c>
      <c r="L1953" s="161" t="s">
        <v>1172</v>
      </c>
      <c r="M1953" s="1" t="str">
        <f t="shared" si="64"/>
        <v>https://www.healthcarevaluehub.org/affordability-snapshot/Illinois</v>
      </c>
    </row>
    <row r="1954" spans="1:13" ht="41.2" customHeight="1" x14ac:dyDescent="0.55000000000000004">
      <c r="A1954" s="12">
        <v>1953</v>
      </c>
      <c r="B1954" t="s">
        <v>41</v>
      </c>
      <c r="C1954" s="1" t="str" cm="1">
        <f t="array" ref="C1954">_xlfn.SWITCH(B1954,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1954" s="1" t="s">
        <v>836</v>
      </c>
      <c r="E1954" s="1" t="s">
        <v>1113</v>
      </c>
      <c r="F1954" s="69" t="s">
        <v>1169</v>
      </c>
      <c r="G1954" s="70" t="s">
        <v>1170</v>
      </c>
      <c r="H1954" s="138">
        <v>0</v>
      </c>
      <c r="I1954" s="155" t="s">
        <v>1171</v>
      </c>
      <c r="J1954" s="162"/>
      <c r="K1954" s="1" t="str">
        <f t="shared" si="63"/>
        <v>Not Active</v>
      </c>
      <c r="L1954" s="161" t="s">
        <v>1172</v>
      </c>
      <c r="M1954" s="1" t="str">
        <f t="shared" si="64"/>
        <v>https://www.healthcarevaluehub.org/affordability-snapshot/Indiana</v>
      </c>
    </row>
    <row r="1955" spans="1:13" ht="41.2" customHeight="1" x14ac:dyDescent="0.55000000000000004">
      <c r="A1955" s="12">
        <v>1954</v>
      </c>
      <c r="B1955" t="s">
        <v>44</v>
      </c>
      <c r="C1955" s="1" t="str" cm="1">
        <f t="array" ref="C1955">_xlfn.SWITCH(B1955,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1955" s="1" t="s">
        <v>836</v>
      </c>
      <c r="E1955" s="1" t="s">
        <v>1113</v>
      </c>
      <c r="F1955" s="69" t="s">
        <v>1169</v>
      </c>
      <c r="G1955" s="70" t="s">
        <v>1170</v>
      </c>
      <c r="H1955" s="138">
        <v>0</v>
      </c>
      <c r="I1955" s="155" t="s">
        <v>1171</v>
      </c>
      <c r="J1955" s="162"/>
      <c r="K1955" s="1" t="str">
        <f t="shared" si="63"/>
        <v>Not Active</v>
      </c>
      <c r="L1955" s="161" t="s">
        <v>1172</v>
      </c>
      <c r="M1955" s="1" t="str">
        <f t="shared" si="64"/>
        <v>https://www.healthcarevaluehub.org/affordability-snapshot/Iowa</v>
      </c>
    </row>
    <row r="1956" spans="1:13" ht="41.2" customHeight="1" x14ac:dyDescent="0.55000000000000004">
      <c r="A1956" s="12">
        <v>1955</v>
      </c>
      <c r="B1956" t="s">
        <v>46</v>
      </c>
      <c r="C1956" s="1" t="str" cm="1">
        <f t="array" ref="C1956">_xlfn.SWITCH(B1956,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1956" s="1" t="s">
        <v>836</v>
      </c>
      <c r="E1956" s="1" t="s">
        <v>1113</v>
      </c>
      <c r="F1956" s="69" t="s">
        <v>1169</v>
      </c>
      <c r="G1956" s="70" t="s">
        <v>1170</v>
      </c>
      <c r="H1956" s="138">
        <v>0</v>
      </c>
      <c r="I1956" s="155" t="s">
        <v>1171</v>
      </c>
      <c r="J1956" s="162"/>
      <c r="K1956" s="1" t="str">
        <f t="shared" si="63"/>
        <v>Not Active</v>
      </c>
      <c r="L1956" s="161" t="s">
        <v>1172</v>
      </c>
      <c r="M1956" s="1" t="str">
        <f t="shared" si="64"/>
        <v>https://www.healthcarevaluehub.org/affordability-snapshot/Kansas</v>
      </c>
    </row>
    <row r="1957" spans="1:13" ht="41.2" customHeight="1" x14ac:dyDescent="0.55000000000000004">
      <c r="A1957" s="12">
        <v>1956</v>
      </c>
      <c r="B1957" t="s">
        <v>47</v>
      </c>
      <c r="C1957" s="1" t="str" cm="1">
        <f t="array" ref="C1957">_xlfn.SWITCH(B1957,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1957" s="1" t="s">
        <v>836</v>
      </c>
      <c r="E1957" s="1" t="s">
        <v>1113</v>
      </c>
      <c r="F1957" s="69" t="s">
        <v>1169</v>
      </c>
      <c r="G1957" s="70" t="s">
        <v>1170</v>
      </c>
      <c r="H1957" s="138">
        <v>0</v>
      </c>
      <c r="I1957" s="155" t="s">
        <v>1171</v>
      </c>
      <c r="J1957" s="162"/>
      <c r="K1957" s="1" t="str">
        <f t="shared" si="63"/>
        <v>Not Active</v>
      </c>
      <c r="L1957" s="161" t="s">
        <v>1172</v>
      </c>
      <c r="M1957" s="1" t="str">
        <f t="shared" si="64"/>
        <v>https://www.healthcarevaluehub.org/affordability-snapshot/Kentucky</v>
      </c>
    </row>
    <row r="1958" spans="1:13" ht="41.2" customHeight="1" x14ac:dyDescent="0.55000000000000004">
      <c r="A1958" s="12">
        <v>1957</v>
      </c>
      <c r="B1958" t="s">
        <v>48</v>
      </c>
      <c r="C1958" s="1" t="str" cm="1">
        <f t="array" ref="C1958">_xlfn.SWITCH(B1958,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1958" s="1" t="s">
        <v>836</v>
      </c>
      <c r="E1958" s="1" t="s">
        <v>1113</v>
      </c>
      <c r="F1958" s="69" t="s">
        <v>1169</v>
      </c>
      <c r="G1958" s="70" t="s">
        <v>1170</v>
      </c>
      <c r="H1958" s="138">
        <v>0</v>
      </c>
      <c r="I1958" s="155" t="s">
        <v>1171</v>
      </c>
      <c r="J1958" s="162"/>
      <c r="K1958" s="1" t="str">
        <f t="shared" si="63"/>
        <v>Not Active</v>
      </c>
      <c r="L1958" s="161" t="s">
        <v>1172</v>
      </c>
      <c r="M1958" s="1" t="str">
        <f t="shared" si="64"/>
        <v>https://www.healthcarevaluehub.org/affordability-snapshot/Louisiana</v>
      </c>
    </row>
    <row r="1959" spans="1:13" ht="41.2" customHeight="1" x14ac:dyDescent="0.55000000000000004">
      <c r="A1959" s="12">
        <v>1958</v>
      </c>
      <c r="B1959" t="s">
        <v>49</v>
      </c>
      <c r="C1959" s="1" t="str" cm="1">
        <f t="array" ref="C1959">_xlfn.SWITCH(B1959,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1959" s="1" t="s">
        <v>836</v>
      </c>
      <c r="E1959" s="1" t="s">
        <v>1113</v>
      </c>
      <c r="F1959" s="69" t="s">
        <v>1169</v>
      </c>
      <c r="G1959" s="70" t="s">
        <v>1170</v>
      </c>
      <c r="H1959" s="138">
        <v>0</v>
      </c>
      <c r="I1959" s="155" t="s">
        <v>1171</v>
      </c>
      <c r="J1959" s="162"/>
      <c r="K1959" s="1" t="str">
        <f t="shared" si="63"/>
        <v>Not Active</v>
      </c>
      <c r="L1959" s="161" t="s">
        <v>1172</v>
      </c>
      <c r="M1959" s="1" t="str">
        <f t="shared" si="64"/>
        <v>https://www.healthcarevaluehub.org/affordability-snapshot/Maine</v>
      </c>
    </row>
    <row r="1960" spans="1:13" ht="41.2" customHeight="1" x14ac:dyDescent="0.55000000000000004">
      <c r="A1960" s="12">
        <v>1959</v>
      </c>
      <c r="B1960" t="s">
        <v>50</v>
      </c>
      <c r="C1960" s="1" t="str" cm="1">
        <f t="array" ref="C1960">_xlfn.SWITCH(B1960,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1960" s="1" t="s">
        <v>836</v>
      </c>
      <c r="E1960" s="1" t="s">
        <v>1113</v>
      </c>
      <c r="F1960" s="69" t="s">
        <v>1169</v>
      </c>
      <c r="G1960" s="70" t="s">
        <v>1170</v>
      </c>
      <c r="H1960" s="138">
        <v>0</v>
      </c>
      <c r="I1960" s="155" t="s">
        <v>1171</v>
      </c>
      <c r="J1960" s="162"/>
      <c r="K1960" s="1" t="str">
        <f t="shared" si="63"/>
        <v>Not Active</v>
      </c>
      <c r="L1960" s="161" t="s">
        <v>1172</v>
      </c>
      <c r="M1960" s="1" t="str">
        <f t="shared" si="64"/>
        <v>https://www.healthcarevaluehub.org/affordability-snapshot/Maryland</v>
      </c>
    </row>
    <row r="1961" spans="1:13" ht="41.2" customHeight="1" x14ac:dyDescent="0.55000000000000004">
      <c r="A1961" s="12">
        <v>1960</v>
      </c>
      <c r="B1961" t="s">
        <v>51</v>
      </c>
      <c r="C1961" s="1" t="str" cm="1">
        <f t="array" ref="C1961">_xlfn.SWITCH(B1961,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1961" s="1" t="s">
        <v>836</v>
      </c>
      <c r="E1961" s="1" t="s">
        <v>1113</v>
      </c>
      <c r="F1961" s="69" t="s">
        <v>1169</v>
      </c>
      <c r="G1961" s="70" t="s">
        <v>1170</v>
      </c>
      <c r="H1961" s="138">
        <v>0</v>
      </c>
      <c r="I1961" s="155" t="s">
        <v>1171</v>
      </c>
      <c r="J1961" s="162"/>
      <c r="K1961" s="1" t="str">
        <f t="shared" si="63"/>
        <v>Not Active</v>
      </c>
      <c r="L1961" s="161" t="s">
        <v>1172</v>
      </c>
      <c r="M1961" s="1" t="str">
        <f t="shared" si="64"/>
        <v>https://www.healthcarevaluehub.org/affordability-snapshot/Massachusetts</v>
      </c>
    </row>
    <row r="1962" spans="1:13" ht="41.2" customHeight="1" x14ac:dyDescent="0.55000000000000004">
      <c r="A1962" s="12">
        <v>1961</v>
      </c>
      <c r="B1962" t="s">
        <v>52</v>
      </c>
      <c r="C1962" s="1" t="str" cm="1">
        <f t="array" ref="C1962">_xlfn.SWITCH(B1962,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1962" s="1" t="s">
        <v>836</v>
      </c>
      <c r="E1962" s="1" t="s">
        <v>1113</v>
      </c>
      <c r="F1962" s="69" t="s">
        <v>1169</v>
      </c>
      <c r="G1962" s="70" t="s">
        <v>1170</v>
      </c>
      <c r="H1962" s="138">
        <v>0</v>
      </c>
      <c r="I1962" s="155" t="s">
        <v>1171</v>
      </c>
      <c r="J1962" s="162"/>
      <c r="K1962" s="1" t="str">
        <f t="shared" si="63"/>
        <v>Not Active</v>
      </c>
      <c r="L1962" s="161" t="s">
        <v>1172</v>
      </c>
      <c r="M1962" s="1" t="str">
        <f t="shared" si="64"/>
        <v>https://www.healthcarevaluehub.org/affordability-snapshot/Michigan</v>
      </c>
    </row>
    <row r="1963" spans="1:13" ht="41.2" customHeight="1" x14ac:dyDescent="0.55000000000000004">
      <c r="A1963" s="12">
        <v>1962</v>
      </c>
      <c r="B1963" t="s">
        <v>53</v>
      </c>
      <c r="C1963" s="1" t="str" cm="1">
        <f t="array" ref="C1963">_xlfn.SWITCH(B1963,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1963" s="1" t="s">
        <v>836</v>
      </c>
      <c r="E1963" s="1" t="s">
        <v>1113</v>
      </c>
      <c r="F1963" s="69" t="s">
        <v>1169</v>
      </c>
      <c r="G1963" s="70" t="s">
        <v>1170</v>
      </c>
      <c r="H1963" s="138">
        <v>0</v>
      </c>
      <c r="I1963" s="155" t="s">
        <v>1171</v>
      </c>
      <c r="J1963" s="162"/>
      <c r="K1963" s="1" t="str">
        <f t="shared" si="63"/>
        <v>Not Active</v>
      </c>
      <c r="L1963" s="161" t="s">
        <v>1172</v>
      </c>
      <c r="M1963" s="1" t="str">
        <f t="shared" si="64"/>
        <v>https://www.healthcarevaluehub.org/affordability-snapshot/Minnesota</v>
      </c>
    </row>
    <row r="1964" spans="1:13" ht="41.2" customHeight="1" x14ac:dyDescent="0.55000000000000004">
      <c r="A1964" s="12">
        <v>1963</v>
      </c>
      <c r="B1964" t="s">
        <v>54</v>
      </c>
      <c r="C1964" s="1" t="str" cm="1">
        <f t="array" ref="C1964">_xlfn.SWITCH(B1964,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1964" s="1" t="s">
        <v>836</v>
      </c>
      <c r="E1964" s="1" t="s">
        <v>1113</v>
      </c>
      <c r="F1964" s="69" t="s">
        <v>1169</v>
      </c>
      <c r="G1964" s="70" t="s">
        <v>1170</v>
      </c>
      <c r="H1964" s="138">
        <v>0</v>
      </c>
      <c r="I1964" s="155" t="s">
        <v>1171</v>
      </c>
      <c r="J1964" s="162"/>
      <c r="K1964" s="1" t="str">
        <f t="shared" si="63"/>
        <v>Not Active</v>
      </c>
      <c r="L1964" s="161" t="s">
        <v>1172</v>
      </c>
      <c r="M1964" s="1" t="str">
        <f t="shared" si="64"/>
        <v>https://www.healthcarevaluehub.org/affordability-snapshot/Mississippi</v>
      </c>
    </row>
    <row r="1965" spans="1:13" ht="41.2" customHeight="1" x14ac:dyDescent="0.55000000000000004">
      <c r="A1965" s="12">
        <v>1964</v>
      </c>
      <c r="B1965" t="s">
        <v>55</v>
      </c>
      <c r="C1965" s="1" t="str" cm="1">
        <f t="array" ref="C1965">_xlfn.SWITCH(B1965,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1965" s="1" t="s">
        <v>836</v>
      </c>
      <c r="E1965" s="1" t="s">
        <v>1113</v>
      </c>
      <c r="F1965" s="69" t="s">
        <v>1169</v>
      </c>
      <c r="G1965" s="70" t="s">
        <v>1170</v>
      </c>
      <c r="H1965" s="138">
        <v>0</v>
      </c>
      <c r="I1965" s="155" t="s">
        <v>1171</v>
      </c>
      <c r="J1965" s="162"/>
      <c r="K1965" s="1" t="str">
        <f t="shared" si="63"/>
        <v>Not Active</v>
      </c>
      <c r="L1965" s="161" t="s">
        <v>1172</v>
      </c>
      <c r="M1965" s="1" t="str">
        <f t="shared" si="64"/>
        <v>https://www.healthcarevaluehub.org/affordability-snapshot/Missouri</v>
      </c>
    </row>
    <row r="1966" spans="1:13" ht="41.2" customHeight="1" x14ac:dyDescent="0.55000000000000004">
      <c r="A1966" s="12">
        <v>1965</v>
      </c>
      <c r="B1966" t="s">
        <v>56</v>
      </c>
      <c r="C1966" s="1" t="str" cm="1">
        <f t="array" ref="C1966">_xlfn.SWITCH(B1966,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1966" s="1" t="s">
        <v>836</v>
      </c>
      <c r="E1966" s="1" t="s">
        <v>1113</v>
      </c>
      <c r="F1966" s="69" t="s">
        <v>1169</v>
      </c>
      <c r="G1966" s="70" t="s">
        <v>1170</v>
      </c>
      <c r="H1966" s="138">
        <v>0</v>
      </c>
      <c r="I1966" s="155" t="s">
        <v>1171</v>
      </c>
      <c r="J1966" s="162"/>
      <c r="K1966" s="1" t="str">
        <f t="shared" si="63"/>
        <v>Not Active</v>
      </c>
      <c r="L1966" s="161" t="s">
        <v>1172</v>
      </c>
      <c r="M1966" s="1" t="str">
        <f t="shared" si="64"/>
        <v>https://www.healthcarevaluehub.org/affordability-snapshot/Montana</v>
      </c>
    </row>
    <row r="1967" spans="1:13" ht="41.2" customHeight="1" x14ac:dyDescent="0.55000000000000004">
      <c r="A1967" s="12">
        <v>1966</v>
      </c>
      <c r="B1967" t="s">
        <v>57</v>
      </c>
      <c r="C1967" s="1" t="str" cm="1">
        <f t="array" ref="C1967">_xlfn.SWITCH(B1967,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1967" s="1" t="s">
        <v>836</v>
      </c>
      <c r="E1967" s="1" t="s">
        <v>1113</v>
      </c>
      <c r="F1967" s="69" t="s">
        <v>1169</v>
      </c>
      <c r="G1967" s="70" t="s">
        <v>1170</v>
      </c>
      <c r="H1967" s="138">
        <v>0</v>
      </c>
      <c r="I1967" s="155" t="s">
        <v>1171</v>
      </c>
      <c r="J1967" s="162"/>
      <c r="K1967" s="1" t="str">
        <f t="shared" si="63"/>
        <v>Not Active</v>
      </c>
      <c r="L1967" s="161" t="s">
        <v>1172</v>
      </c>
      <c r="M1967" s="1" t="str">
        <f t="shared" si="64"/>
        <v>https://www.healthcarevaluehub.org/affordability-snapshot/Nebraska</v>
      </c>
    </row>
    <row r="1968" spans="1:13" ht="41.2" customHeight="1" x14ac:dyDescent="0.55000000000000004">
      <c r="A1968" s="12">
        <v>1967</v>
      </c>
      <c r="B1968" t="s">
        <v>58</v>
      </c>
      <c r="C1968" s="1" t="str" cm="1">
        <f t="array" ref="C1968">_xlfn.SWITCH(B1968,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1968" s="1" t="s">
        <v>836</v>
      </c>
      <c r="E1968" s="1" t="s">
        <v>1113</v>
      </c>
      <c r="F1968" s="69" t="s">
        <v>1169</v>
      </c>
      <c r="G1968" s="70" t="s">
        <v>1170</v>
      </c>
      <c r="H1968" s="138">
        <v>0</v>
      </c>
      <c r="I1968" s="155" t="s">
        <v>1171</v>
      </c>
      <c r="J1968" s="162"/>
      <c r="K1968" s="1" t="str">
        <f t="shared" si="63"/>
        <v>Not Active</v>
      </c>
      <c r="L1968" s="161" t="s">
        <v>1172</v>
      </c>
      <c r="M1968" s="1" t="str">
        <f t="shared" si="64"/>
        <v>https://www.healthcarevaluehub.org/affordability-snapshot/Nevada</v>
      </c>
    </row>
    <row r="1969" spans="1:13" ht="41.2" customHeight="1" x14ac:dyDescent="0.55000000000000004">
      <c r="A1969" s="12">
        <v>1968</v>
      </c>
      <c r="B1969" t="s">
        <v>59</v>
      </c>
      <c r="C1969" s="1" t="str" cm="1">
        <f t="array" ref="C1969">_xlfn.SWITCH(B1969,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1969" s="1" t="s">
        <v>836</v>
      </c>
      <c r="E1969" s="1" t="s">
        <v>1113</v>
      </c>
      <c r="F1969" s="69" t="s">
        <v>1169</v>
      </c>
      <c r="G1969" s="70" t="s">
        <v>1170</v>
      </c>
      <c r="H1969" s="138">
        <v>0</v>
      </c>
      <c r="I1969" s="155" t="s">
        <v>1171</v>
      </c>
      <c r="J1969" s="162"/>
      <c r="K1969" s="1" t="str">
        <f t="shared" si="63"/>
        <v>Not Active</v>
      </c>
      <c r="L1969" s="161" t="s">
        <v>1172</v>
      </c>
      <c r="M1969" s="1" t="str">
        <f t="shared" si="64"/>
        <v>https://www.healthcarevaluehub.org/affordability-snapshot/New Hampshire</v>
      </c>
    </row>
    <row r="1970" spans="1:13" ht="41.2" customHeight="1" x14ac:dyDescent="0.55000000000000004">
      <c r="A1970" s="12">
        <v>1969</v>
      </c>
      <c r="B1970" t="s">
        <v>60</v>
      </c>
      <c r="C1970" s="1" t="str" cm="1">
        <f t="array" ref="C1970">_xlfn.SWITCH(B1970,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1970" s="1" t="s">
        <v>836</v>
      </c>
      <c r="E1970" s="1" t="s">
        <v>1113</v>
      </c>
      <c r="F1970" s="69" t="s">
        <v>1169</v>
      </c>
      <c r="G1970" s="70" t="s">
        <v>1170</v>
      </c>
      <c r="H1970" s="138">
        <v>0</v>
      </c>
      <c r="I1970" s="155" t="s">
        <v>1171</v>
      </c>
      <c r="J1970" s="162"/>
      <c r="K1970" s="1" t="str">
        <f t="shared" si="63"/>
        <v>Not Active</v>
      </c>
      <c r="L1970" s="161" t="s">
        <v>1172</v>
      </c>
      <c r="M1970" s="1" t="str">
        <f t="shared" si="64"/>
        <v>https://www.healthcarevaluehub.org/affordability-snapshot/New Jersey</v>
      </c>
    </row>
    <row r="1971" spans="1:13" ht="41.2" customHeight="1" x14ac:dyDescent="0.55000000000000004">
      <c r="A1971" s="12">
        <v>1970</v>
      </c>
      <c r="B1971" t="s">
        <v>61</v>
      </c>
      <c r="C1971" s="1" t="str" cm="1">
        <f t="array" ref="C1971">_xlfn.SWITCH(B1971,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1971" s="1" t="s">
        <v>836</v>
      </c>
      <c r="E1971" s="1" t="s">
        <v>1113</v>
      </c>
      <c r="F1971" s="69" t="s">
        <v>1169</v>
      </c>
      <c r="G1971" s="70" t="s">
        <v>1170</v>
      </c>
      <c r="H1971" s="138">
        <v>0</v>
      </c>
      <c r="I1971" s="155" t="s">
        <v>1171</v>
      </c>
      <c r="J1971" s="162"/>
      <c r="K1971" s="1" t="str">
        <f t="shared" si="63"/>
        <v>Not Active</v>
      </c>
      <c r="L1971" s="161" t="s">
        <v>1172</v>
      </c>
      <c r="M1971" s="1" t="str">
        <f t="shared" si="64"/>
        <v>https://www.healthcarevaluehub.org/affordability-snapshot/New Mexico</v>
      </c>
    </row>
    <row r="1972" spans="1:13" ht="41.2" customHeight="1" x14ac:dyDescent="0.55000000000000004">
      <c r="A1972" s="12">
        <v>1971</v>
      </c>
      <c r="B1972" t="s">
        <v>62</v>
      </c>
      <c r="C1972" s="1" t="str" cm="1">
        <f t="array" ref="C1972">_xlfn.SWITCH(B1972,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1972" s="1" t="s">
        <v>836</v>
      </c>
      <c r="E1972" s="1" t="s">
        <v>1113</v>
      </c>
      <c r="F1972" s="69" t="s">
        <v>1169</v>
      </c>
      <c r="G1972" s="70" t="s">
        <v>1170</v>
      </c>
      <c r="H1972" s="138">
        <v>0</v>
      </c>
      <c r="I1972" s="155" t="s">
        <v>1171</v>
      </c>
      <c r="J1972" s="162" t="s">
        <v>1182</v>
      </c>
      <c r="K1972" s="1" t="str">
        <f t="shared" si="63"/>
        <v>Not Active</v>
      </c>
      <c r="L1972" s="163" t="s">
        <v>1183</v>
      </c>
      <c r="M1972" s="1" t="str">
        <f t="shared" si="64"/>
        <v>https://www.healthcarevaluehub.org/affordability-snapshot/New York</v>
      </c>
    </row>
    <row r="1973" spans="1:13" ht="41.2" customHeight="1" x14ac:dyDescent="0.55000000000000004">
      <c r="A1973" s="12">
        <v>1972</v>
      </c>
      <c r="B1973" t="s">
        <v>63</v>
      </c>
      <c r="C1973" s="1" t="str" cm="1">
        <f t="array" ref="C1973">_xlfn.SWITCH(B1973,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1973" s="1" t="s">
        <v>836</v>
      </c>
      <c r="E1973" s="1" t="s">
        <v>1113</v>
      </c>
      <c r="F1973" s="69" t="s">
        <v>1169</v>
      </c>
      <c r="G1973" s="70" t="s">
        <v>1170</v>
      </c>
      <c r="H1973" s="138">
        <v>0</v>
      </c>
      <c r="I1973" s="155" t="s">
        <v>1171</v>
      </c>
      <c r="J1973" s="162"/>
      <c r="K1973" s="1" t="str">
        <f t="shared" si="63"/>
        <v>Not Active</v>
      </c>
      <c r="L1973" s="161" t="s">
        <v>1172</v>
      </c>
      <c r="M1973" s="1" t="str">
        <f t="shared" si="64"/>
        <v>https://www.healthcarevaluehub.org/affordability-snapshot/North Carolina</v>
      </c>
    </row>
    <row r="1974" spans="1:13" ht="41.2" customHeight="1" x14ac:dyDescent="0.55000000000000004">
      <c r="A1974" s="12">
        <v>1973</v>
      </c>
      <c r="B1974" t="s">
        <v>64</v>
      </c>
      <c r="C1974" s="1" t="str" cm="1">
        <f t="array" ref="C1974">_xlfn.SWITCH(B1974,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1974" s="1" t="s">
        <v>836</v>
      </c>
      <c r="E1974" s="1" t="s">
        <v>1113</v>
      </c>
      <c r="F1974" s="69" t="s">
        <v>1169</v>
      </c>
      <c r="G1974" s="70" t="s">
        <v>1170</v>
      </c>
      <c r="H1974" s="138">
        <v>0</v>
      </c>
      <c r="I1974" s="155" t="s">
        <v>1171</v>
      </c>
      <c r="J1974" s="162"/>
      <c r="K1974" s="1" t="str">
        <f t="shared" si="63"/>
        <v>Not Active</v>
      </c>
      <c r="L1974" s="161" t="s">
        <v>1172</v>
      </c>
      <c r="M1974" s="1" t="str">
        <f t="shared" si="64"/>
        <v>https://www.healthcarevaluehub.org/affordability-snapshot/North Dakota</v>
      </c>
    </row>
    <row r="1975" spans="1:13" ht="41.2" customHeight="1" x14ac:dyDescent="0.55000000000000004">
      <c r="A1975" s="12">
        <v>1974</v>
      </c>
      <c r="B1975" t="s">
        <v>65</v>
      </c>
      <c r="C1975" s="1" t="str" cm="1">
        <f t="array" ref="C1975">_xlfn.SWITCH(B1975,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1975" s="1" t="s">
        <v>836</v>
      </c>
      <c r="E1975" s="1" t="s">
        <v>1113</v>
      </c>
      <c r="F1975" s="69" t="s">
        <v>1169</v>
      </c>
      <c r="G1975" s="70" t="s">
        <v>1170</v>
      </c>
      <c r="H1975" s="138">
        <v>1</v>
      </c>
      <c r="I1975" s="155" t="s">
        <v>1173</v>
      </c>
      <c r="J1975" s="162" t="s">
        <v>1184</v>
      </c>
      <c r="K1975" s="1" t="str">
        <f t="shared" si="63"/>
        <v>Fully Active</v>
      </c>
      <c r="L1975" s="163" t="s">
        <v>1185</v>
      </c>
      <c r="M1975" s="1" t="str">
        <f t="shared" si="64"/>
        <v>https://www.healthcarevaluehub.org/affordability-snapshot/Ohio</v>
      </c>
    </row>
    <row r="1976" spans="1:13" ht="41.2" customHeight="1" x14ac:dyDescent="0.55000000000000004">
      <c r="A1976" s="12">
        <v>1975</v>
      </c>
      <c r="B1976" t="s">
        <v>66</v>
      </c>
      <c r="C1976" s="1" t="str" cm="1">
        <f t="array" ref="C1976">_xlfn.SWITCH(B1976,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1976" s="1" t="s">
        <v>836</v>
      </c>
      <c r="E1976" s="1" t="s">
        <v>1113</v>
      </c>
      <c r="F1976" s="69" t="s">
        <v>1169</v>
      </c>
      <c r="G1976" s="70" t="s">
        <v>1170</v>
      </c>
      <c r="H1976" s="138">
        <v>0</v>
      </c>
      <c r="I1976" s="155" t="s">
        <v>1171</v>
      </c>
      <c r="J1976" s="162"/>
      <c r="K1976" s="1" t="str">
        <f t="shared" si="63"/>
        <v>Not Active</v>
      </c>
      <c r="L1976" s="161" t="s">
        <v>1172</v>
      </c>
      <c r="M1976" s="1" t="str">
        <f t="shared" si="64"/>
        <v>https://www.healthcarevaluehub.org/affordability-snapshot/Oklahoma</v>
      </c>
    </row>
    <row r="1977" spans="1:13" ht="41.2" customHeight="1" x14ac:dyDescent="0.55000000000000004">
      <c r="A1977" s="12">
        <v>1976</v>
      </c>
      <c r="B1977" t="s">
        <v>69</v>
      </c>
      <c r="C1977" s="1" t="str" cm="1">
        <f t="array" ref="C1977">_xlfn.SWITCH(B1977,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1977" s="1" t="s">
        <v>836</v>
      </c>
      <c r="E1977" s="1" t="s">
        <v>1113</v>
      </c>
      <c r="F1977" s="69" t="s">
        <v>1169</v>
      </c>
      <c r="G1977" s="70" t="s">
        <v>1170</v>
      </c>
      <c r="H1977" s="138">
        <v>0</v>
      </c>
      <c r="I1977" s="155" t="s">
        <v>1171</v>
      </c>
      <c r="J1977" s="162"/>
      <c r="K1977" s="1" t="str">
        <f t="shared" si="63"/>
        <v>Not Active</v>
      </c>
      <c r="L1977" s="161" t="s">
        <v>1172</v>
      </c>
      <c r="M1977" s="1" t="str">
        <f t="shared" si="64"/>
        <v>https://www.healthcarevaluehub.org/affordability-snapshot/Oregon</v>
      </c>
    </row>
    <row r="1978" spans="1:13" ht="41.2" customHeight="1" x14ac:dyDescent="0.55000000000000004">
      <c r="A1978" s="12">
        <v>1977</v>
      </c>
      <c r="B1978" t="s">
        <v>70</v>
      </c>
      <c r="C1978" s="1" t="str" cm="1">
        <f t="array" ref="C1978">_xlfn.SWITCH(B1978,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1978" s="1" t="s">
        <v>836</v>
      </c>
      <c r="E1978" s="1" t="s">
        <v>1113</v>
      </c>
      <c r="F1978" s="69" t="s">
        <v>1169</v>
      </c>
      <c r="G1978" s="70" t="s">
        <v>1170</v>
      </c>
      <c r="H1978" s="138">
        <v>0</v>
      </c>
      <c r="I1978" s="155" t="s">
        <v>1171</v>
      </c>
      <c r="J1978" s="162"/>
      <c r="K1978" s="1" t="str">
        <f t="shared" si="63"/>
        <v>Not Active</v>
      </c>
      <c r="L1978" s="161" t="s">
        <v>1172</v>
      </c>
      <c r="M1978" s="1" t="str">
        <f t="shared" si="64"/>
        <v>https://www.healthcarevaluehub.org/affordability-snapshot/Pennsylvania</v>
      </c>
    </row>
    <row r="1979" spans="1:13" ht="41.2" customHeight="1" x14ac:dyDescent="0.55000000000000004">
      <c r="A1979" s="12">
        <v>1978</v>
      </c>
      <c r="B1979" t="s">
        <v>71</v>
      </c>
      <c r="C1979" s="1" t="str" cm="1">
        <f t="array" ref="C1979">_xlfn.SWITCH(B1979,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1979" s="1" t="s">
        <v>836</v>
      </c>
      <c r="E1979" s="1" t="s">
        <v>1113</v>
      </c>
      <c r="F1979" s="69" t="s">
        <v>1169</v>
      </c>
      <c r="G1979" s="70" t="s">
        <v>1170</v>
      </c>
      <c r="H1979" s="138">
        <v>0</v>
      </c>
      <c r="I1979" s="155" t="s">
        <v>1171</v>
      </c>
      <c r="J1979" s="162"/>
      <c r="K1979" s="1" t="str">
        <f t="shared" si="63"/>
        <v>Not Active</v>
      </c>
      <c r="L1979" s="161" t="s">
        <v>1172</v>
      </c>
      <c r="M1979" s="1" t="str">
        <f t="shared" si="64"/>
        <v>https://www.healthcarevaluehub.org/affordability-snapshot/Rhode Island</v>
      </c>
    </row>
    <row r="1980" spans="1:13" ht="41.2" customHeight="1" x14ac:dyDescent="0.55000000000000004">
      <c r="A1980" s="12">
        <v>1979</v>
      </c>
      <c r="B1980" t="s">
        <v>72</v>
      </c>
      <c r="C1980" s="1" t="str" cm="1">
        <f t="array" ref="C1980">_xlfn.SWITCH(B1980,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1980" s="1" t="s">
        <v>836</v>
      </c>
      <c r="E1980" s="1" t="s">
        <v>1113</v>
      </c>
      <c r="F1980" s="69" t="s">
        <v>1169</v>
      </c>
      <c r="G1980" s="70" t="s">
        <v>1170</v>
      </c>
      <c r="H1980" s="138">
        <v>0</v>
      </c>
      <c r="I1980" s="155" t="s">
        <v>1171</v>
      </c>
      <c r="J1980" s="162"/>
      <c r="K1980" s="1" t="str">
        <f t="shared" si="63"/>
        <v>Not Active</v>
      </c>
      <c r="L1980" s="161" t="s">
        <v>1172</v>
      </c>
      <c r="M1980" s="1" t="str">
        <f t="shared" si="64"/>
        <v>https://www.healthcarevaluehub.org/affordability-snapshot/South Carolina</v>
      </c>
    </row>
    <row r="1981" spans="1:13" ht="41.2" customHeight="1" x14ac:dyDescent="0.55000000000000004">
      <c r="A1981" s="12">
        <v>1980</v>
      </c>
      <c r="B1981" t="s">
        <v>73</v>
      </c>
      <c r="C1981" s="1" t="str" cm="1">
        <f t="array" ref="C1981">_xlfn.SWITCH(B1981,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1981" s="1" t="s">
        <v>836</v>
      </c>
      <c r="E1981" s="1" t="s">
        <v>1113</v>
      </c>
      <c r="F1981" s="69" t="s">
        <v>1169</v>
      </c>
      <c r="G1981" s="70" t="s">
        <v>1170</v>
      </c>
      <c r="H1981" s="138">
        <v>0</v>
      </c>
      <c r="I1981" s="155" t="s">
        <v>1171</v>
      </c>
      <c r="J1981" s="162"/>
      <c r="K1981" s="1" t="str">
        <f t="shared" si="63"/>
        <v>Not Active</v>
      </c>
      <c r="L1981" s="161" t="s">
        <v>1172</v>
      </c>
      <c r="M1981" s="1" t="str">
        <f t="shared" si="64"/>
        <v>https://www.healthcarevaluehub.org/affordability-snapshot/South Dakota</v>
      </c>
    </row>
    <row r="1982" spans="1:13" ht="41.2" customHeight="1" x14ac:dyDescent="0.55000000000000004">
      <c r="A1982" s="12">
        <v>1981</v>
      </c>
      <c r="B1982" t="s">
        <v>74</v>
      </c>
      <c r="C1982" s="1" t="str" cm="1">
        <f t="array" ref="C1982">_xlfn.SWITCH(B1982,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1982" s="1" t="s">
        <v>836</v>
      </c>
      <c r="E1982" s="1" t="s">
        <v>1113</v>
      </c>
      <c r="F1982" s="69" t="s">
        <v>1169</v>
      </c>
      <c r="G1982" s="70" t="s">
        <v>1170</v>
      </c>
      <c r="H1982" s="138">
        <v>0</v>
      </c>
      <c r="I1982" s="155" t="s">
        <v>1171</v>
      </c>
      <c r="J1982" s="162"/>
      <c r="K1982" s="1" t="str">
        <f t="shared" si="63"/>
        <v>Not Active</v>
      </c>
      <c r="L1982" s="161" t="s">
        <v>1172</v>
      </c>
      <c r="M1982" s="1" t="str">
        <f t="shared" si="64"/>
        <v>https://www.healthcarevaluehub.org/affordability-snapshot/Tennessee</v>
      </c>
    </row>
    <row r="1983" spans="1:13" ht="41.2" customHeight="1" x14ac:dyDescent="0.55000000000000004">
      <c r="A1983" s="12">
        <v>1982</v>
      </c>
      <c r="B1983" t="s">
        <v>77</v>
      </c>
      <c r="C1983" s="1" t="str" cm="1">
        <f t="array" ref="C1983">_xlfn.SWITCH(B1983,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1983" s="1" t="s">
        <v>836</v>
      </c>
      <c r="E1983" s="1" t="s">
        <v>1113</v>
      </c>
      <c r="F1983" s="69" t="s">
        <v>1169</v>
      </c>
      <c r="G1983" s="70" t="s">
        <v>1170</v>
      </c>
      <c r="H1983" s="138">
        <v>0</v>
      </c>
      <c r="I1983" s="155" t="s">
        <v>1171</v>
      </c>
      <c r="J1983" s="162"/>
      <c r="K1983" s="1" t="str">
        <f t="shared" si="63"/>
        <v>Not Active</v>
      </c>
      <c r="L1983" s="161" t="s">
        <v>1172</v>
      </c>
      <c r="M1983" s="1" t="str">
        <f t="shared" si="64"/>
        <v>https://www.healthcarevaluehub.org/affordability-snapshot/Texas</v>
      </c>
    </row>
    <row r="1984" spans="1:13" ht="41.2" customHeight="1" x14ac:dyDescent="0.55000000000000004">
      <c r="A1984" s="12">
        <v>1983</v>
      </c>
      <c r="B1984" t="s">
        <v>78</v>
      </c>
      <c r="C1984" s="1" t="str" cm="1">
        <f t="array" ref="C1984">_xlfn.SWITCH(B1984,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1984" s="1" t="s">
        <v>836</v>
      </c>
      <c r="E1984" s="1" t="s">
        <v>1113</v>
      </c>
      <c r="F1984" s="69" t="s">
        <v>1169</v>
      </c>
      <c r="G1984" s="70" t="s">
        <v>1170</v>
      </c>
      <c r="H1984" s="138">
        <v>0</v>
      </c>
      <c r="I1984" s="155" t="s">
        <v>1171</v>
      </c>
      <c r="J1984" s="162"/>
      <c r="K1984" s="1" t="str">
        <f t="shared" si="63"/>
        <v>Not Active</v>
      </c>
      <c r="L1984" s="161" t="s">
        <v>1172</v>
      </c>
      <c r="M1984" s="1" t="str">
        <f t="shared" si="64"/>
        <v>https://www.healthcarevaluehub.org/affordability-snapshot/Utah</v>
      </c>
    </row>
    <row r="1985" spans="1:13" ht="41.2" customHeight="1" x14ac:dyDescent="0.55000000000000004">
      <c r="A1985" s="12">
        <v>1984</v>
      </c>
      <c r="B1985" t="s">
        <v>79</v>
      </c>
      <c r="C1985" s="1" t="str" cm="1">
        <f t="array" ref="C1985">_xlfn.SWITCH(B1985,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1985" s="1" t="s">
        <v>836</v>
      </c>
      <c r="E1985" s="1" t="s">
        <v>1113</v>
      </c>
      <c r="F1985" s="69" t="s">
        <v>1169</v>
      </c>
      <c r="G1985" s="70" t="s">
        <v>1170</v>
      </c>
      <c r="H1985" s="138">
        <v>0</v>
      </c>
      <c r="I1985" s="155" t="s">
        <v>1171</v>
      </c>
      <c r="J1985" s="162"/>
      <c r="K1985" s="1" t="str">
        <f t="shared" si="63"/>
        <v>Not Active</v>
      </c>
      <c r="L1985" s="161" t="s">
        <v>1172</v>
      </c>
      <c r="M1985" s="1" t="str">
        <f t="shared" si="64"/>
        <v>https://www.healthcarevaluehub.org/affordability-snapshot/Vermont</v>
      </c>
    </row>
    <row r="1986" spans="1:13" ht="41.2" customHeight="1" x14ac:dyDescent="0.55000000000000004">
      <c r="A1986" s="12">
        <v>1985</v>
      </c>
      <c r="B1986" t="s">
        <v>80</v>
      </c>
      <c r="C1986" s="1" t="str" cm="1">
        <f t="array" ref="C1986">_xlfn.SWITCH(B1986,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1986" s="1" t="s">
        <v>836</v>
      </c>
      <c r="E1986" s="1" t="s">
        <v>1113</v>
      </c>
      <c r="F1986" s="69" t="s">
        <v>1169</v>
      </c>
      <c r="G1986" s="70" t="s">
        <v>1170</v>
      </c>
      <c r="H1986" s="138">
        <v>0</v>
      </c>
      <c r="I1986" s="155" t="s">
        <v>1171</v>
      </c>
      <c r="J1986" s="162"/>
      <c r="K1986" s="1" t="str">
        <f t="shared" si="63"/>
        <v>Not Active</v>
      </c>
      <c r="L1986" s="161" t="s">
        <v>1172</v>
      </c>
      <c r="M1986" s="1" t="str">
        <f t="shared" si="64"/>
        <v>https://www.healthcarevaluehub.org/affordability-snapshot/Virginia</v>
      </c>
    </row>
    <row r="1987" spans="1:13" ht="41.2" customHeight="1" x14ac:dyDescent="0.55000000000000004">
      <c r="A1987" s="12">
        <v>1986</v>
      </c>
      <c r="B1987" t="s">
        <v>81</v>
      </c>
      <c r="C1987" s="1" t="str" cm="1">
        <f t="array" ref="C1987">_xlfn.SWITCH(B1987,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1987" s="1" t="s">
        <v>836</v>
      </c>
      <c r="E1987" s="1" t="s">
        <v>1113</v>
      </c>
      <c r="F1987" s="69" t="s">
        <v>1169</v>
      </c>
      <c r="G1987" s="70" t="s">
        <v>1170</v>
      </c>
      <c r="H1987" s="138">
        <v>1</v>
      </c>
      <c r="I1987" s="155" t="s">
        <v>1173</v>
      </c>
      <c r="J1987" s="162" t="s">
        <v>1186</v>
      </c>
      <c r="K1987" s="1" t="str">
        <f t="shared" ref="K1987:K2050" si="65">IF(H1987=1,"Fully Active",
IF(H1987=0.5,"Partially Implemented","Not Active"))</f>
        <v>Fully Active</v>
      </c>
      <c r="L1987" s="163" t="s">
        <v>1187</v>
      </c>
      <c r="M1987" s="1" t="str">
        <f t="shared" si="64"/>
        <v>https://www.healthcarevaluehub.org/affordability-snapshot/Washington</v>
      </c>
    </row>
    <row r="1988" spans="1:13" ht="41.2" customHeight="1" x14ac:dyDescent="0.55000000000000004">
      <c r="A1988" s="12">
        <v>1987</v>
      </c>
      <c r="B1988" t="s">
        <v>82</v>
      </c>
      <c r="C1988" s="1" t="str" cm="1">
        <f t="array" ref="C1988">_xlfn.SWITCH(B1988,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1988" s="1" t="s">
        <v>836</v>
      </c>
      <c r="E1988" s="1" t="s">
        <v>1113</v>
      </c>
      <c r="F1988" s="69" t="s">
        <v>1169</v>
      </c>
      <c r="G1988" s="70" t="s">
        <v>1170</v>
      </c>
      <c r="H1988" s="138">
        <v>0</v>
      </c>
      <c r="I1988" s="155" t="s">
        <v>1171</v>
      </c>
      <c r="J1988" s="162"/>
      <c r="K1988" s="1" t="str">
        <f t="shared" si="65"/>
        <v>Not Active</v>
      </c>
      <c r="L1988" s="161" t="s">
        <v>1172</v>
      </c>
      <c r="M1988" s="1" t="str">
        <f t="shared" si="64"/>
        <v>https://www.healthcarevaluehub.org/affordability-snapshot/West Virginia</v>
      </c>
    </row>
    <row r="1989" spans="1:13" ht="41.2" customHeight="1" x14ac:dyDescent="0.55000000000000004">
      <c r="A1989" s="12">
        <v>1988</v>
      </c>
      <c r="B1989" t="s">
        <v>83</v>
      </c>
      <c r="C1989" s="1" t="str" cm="1">
        <f t="array" ref="C1989">_xlfn.SWITCH(B1989,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1989" s="1" t="s">
        <v>836</v>
      </c>
      <c r="E1989" s="1" t="s">
        <v>1113</v>
      </c>
      <c r="F1989" s="69" t="s">
        <v>1169</v>
      </c>
      <c r="G1989" s="70" t="s">
        <v>1170</v>
      </c>
      <c r="H1989" s="138">
        <v>0</v>
      </c>
      <c r="I1989" s="155" t="s">
        <v>1171</v>
      </c>
      <c r="J1989" s="162"/>
      <c r="K1989" s="1" t="str">
        <f t="shared" si="65"/>
        <v>Not Active</v>
      </c>
      <c r="L1989" s="161" t="s">
        <v>1172</v>
      </c>
      <c r="M1989" s="1" t="str">
        <f t="shared" si="64"/>
        <v>https://www.healthcarevaluehub.org/affordability-snapshot/Wisconsin</v>
      </c>
    </row>
    <row r="1990" spans="1:13" ht="41.2" customHeight="1" thickBot="1" x14ac:dyDescent="0.6">
      <c r="A1990" s="12">
        <v>1989</v>
      </c>
      <c r="B1990" t="s">
        <v>84</v>
      </c>
      <c r="C1990" s="1" t="str" cm="1">
        <f t="array" ref="C1990">_xlfn.SWITCH(B1990,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1990" s="1" t="s">
        <v>836</v>
      </c>
      <c r="E1990" s="1" t="s">
        <v>1113</v>
      </c>
      <c r="F1990" s="69" t="s">
        <v>1169</v>
      </c>
      <c r="G1990" s="70" t="s">
        <v>1170</v>
      </c>
      <c r="H1990" s="292">
        <v>0</v>
      </c>
      <c r="I1990" s="158" t="s">
        <v>1171</v>
      </c>
      <c r="J1990" s="164"/>
      <c r="K1990" s="1" t="str">
        <f t="shared" si="65"/>
        <v>Not Active</v>
      </c>
      <c r="L1990" s="165" t="s">
        <v>1172</v>
      </c>
      <c r="M1990" s="1" t="str">
        <f t="shared" si="64"/>
        <v>https://www.healthcarevaluehub.org/affordability-snapshot/Wyoming</v>
      </c>
    </row>
    <row r="1991" spans="1:13" ht="41.2" customHeight="1" thickBot="1" x14ac:dyDescent="0.6">
      <c r="A1991" s="12">
        <v>1990</v>
      </c>
      <c r="B1991" t="s">
        <v>21</v>
      </c>
      <c r="C1991" s="1" t="str" cm="1">
        <f t="array" ref="C1991">_xlfn.SWITCH(B1991,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1991" s="1" t="s">
        <v>1188</v>
      </c>
      <c r="E1991" s="1" t="s">
        <v>1189</v>
      </c>
      <c r="F1991" s="166" t="s">
        <v>1190</v>
      </c>
      <c r="G1991" s="167" t="s">
        <v>1191</v>
      </c>
      <c r="H1991" s="168">
        <v>0</v>
      </c>
      <c r="I1991" s="155" t="s">
        <v>1192</v>
      </c>
      <c r="J1991" s="20"/>
      <c r="K1991" s="1" t="str">
        <f t="shared" si="65"/>
        <v>Not Active</v>
      </c>
      <c r="L1991" s="169" t="s">
        <v>1193</v>
      </c>
      <c r="M1991" s="1" t="str">
        <f t="shared" si="64"/>
        <v>https://www.healthcarevaluehub.org/affordability-snapshot/Alabama</v>
      </c>
    </row>
    <row r="1992" spans="1:13" ht="41.2" customHeight="1" thickBot="1" x14ac:dyDescent="0.6">
      <c r="A1992" s="12">
        <v>1991</v>
      </c>
      <c r="B1992" t="s">
        <v>28</v>
      </c>
      <c r="C1992" s="1" t="str" cm="1">
        <f t="array" ref="C1992">_xlfn.SWITCH(B1992,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1992" s="1" t="s">
        <v>1188</v>
      </c>
      <c r="E1992" s="1" t="s">
        <v>1189</v>
      </c>
      <c r="F1992" s="166" t="s">
        <v>1190</v>
      </c>
      <c r="G1992" s="167" t="s">
        <v>1191</v>
      </c>
      <c r="H1992" s="168">
        <v>0</v>
      </c>
      <c r="I1992" s="155" t="s">
        <v>1192</v>
      </c>
      <c r="J1992" s="21" t="s">
        <v>1194</v>
      </c>
      <c r="K1992" s="1" t="str">
        <f t="shared" si="65"/>
        <v>Not Active</v>
      </c>
      <c r="L1992" s="170" t="s">
        <v>1193</v>
      </c>
      <c r="M1992" s="1" t="str">
        <f t="shared" si="64"/>
        <v>https://www.healthcarevaluehub.org/affordability-snapshot/Alaska</v>
      </c>
    </row>
    <row r="1993" spans="1:13" ht="41.2" customHeight="1" thickBot="1" x14ac:dyDescent="0.6">
      <c r="A1993" s="12">
        <v>1992</v>
      </c>
      <c r="B1993" t="s">
        <v>29</v>
      </c>
      <c r="C1993" s="1" t="str" cm="1">
        <f t="array" ref="C1993">_xlfn.SWITCH(B1993,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1993" s="1" t="s">
        <v>1188</v>
      </c>
      <c r="E1993" s="1" t="s">
        <v>1189</v>
      </c>
      <c r="F1993" s="166" t="s">
        <v>1190</v>
      </c>
      <c r="G1993" s="167" t="s">
        <v>1191</v>
      </c>
      <c r="H1993" s="168">
        <v>1</v>
      </c>
      <c r="I1993" s="155" t="s">
        <v>1195</v>
      </c>
      <c r="J1993" s="21" t="s">
        <v>1196</v>
      </c>
      <c r="K1993" s="1" t="str">
        <f t="shared" si="65"/>
        <v>Fully Active</v>
      </c>
      <c r="L1993" s="170" t="s">
        <v>1197</v>
      </c>
      <c r="M1993" s="1" t="str">
        <f t="shared" si="64"/>
        <v>https://www.healthcarevaluehub.org/affordability-snapshot/Arizona</v>
      </c>
    </row>
    <row r="1994" spans="1:13" ht="41.2" customHeight="1" thickBot="1" x14ac:dyDescent="0.6">
      <c r="A1994" s="12">
        <v>1993</v>
      </c>
      <c r="B1994" t="s">
        <v>30</v>
      </c>
      <c r="C1994" s="1" t="str" cm="1">
        <f t="array" ref="C1994">_xlfn.SWITCH(B1994,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1994" s="1" t="s">
        <v>1188</v>
      </c>
      <c r="E1994" s="1" t="s">
        <v>1189</v>
      </c>
      <c r="F1994" s="166" t="s">
        <v>1190</v>
      </c>
      <c r="G1994" s="167" t="s">
        <v>1191</v>
      </c>
      <c r="H1994" s="168">
        <v>1</v>
      </c>
      <c r="I1994" s="155" t="s">
        <v>1195</v>
      </c>
      <c r="J1994" s="21" t="s">
        <v>1198</v>
      </c>
      <c r="K1994" s="1" t="str">
        <f t="shared" si="65"/>
        <v>Fully Active</v>
      </c>
      <c r="L1994" s="170" t="s">
        <v>1199</v>
      </c>
      <c r="M1994" s="1" t="str">
        <f t="shared" si="64"/>
        <v>https://www.healthcarevaluehub.org/affordability-snapshot/Arkansas</v>
      </c>
    </row>
    <row r="1995" spans="1:13" ht="41.2" customHeight="1" thickBot="1" x14ac:dyDescent="0.6">
      <c r="A1995" s="12">
        <v>1994</v>
      </c>
      <c r="B1995" t="s">
        <v>31</v>
      </c>
      <c r="C1995" s="1" t="str" cm="1">
        <f t="array" ref="C1995">_xlfn.SWITCH(B1995,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1995" s="1" t="s">
        <v>1188</v>
      </c>
      <c r="E1995" s="1" t="s">
        <v>1189</v>
      </c>
      <c r="F1995" s="166" t="s">
        <v>1190</v>
      </c>
      <c r="G1995" s="167" t="s">
        <v>1191</v>
      </c>
      <c r="H1995" s="168">
        <v>0</v>
      </c>
      <c r="I1995" s="155" t="s">
        <v>1192</v>
      </c>
      <c r="J1995" s="21"/>
      <c r="K1995" s="1" t="str">
        <f t="shared" si="65"/>
        <v>Not Active</v>
      </c>
      <c r="L1995" s="170" t="s">
        <v>1193</v>
      </c>
      <c r="M1995" s="1" t="str">
        <f t="shared" si="64"/>
        <v>https://www.healthcarevaluehub.org/affordability-snapshot/California</v>
      </c>
    </row>
    <row r="1996" spans="1:13" ht="41.2" customHeight="1" thickBot="1" x14ac:dyDescent="0.6">
      <c r="A1996" s="12">
        <v>1995</v>
      </c>
      <c r="B1996" t="s">
        <v>32</v>
      </c>
      <c r="C1996" s="1" t="str" cm="1">
        <f t="array" ref="C1996">_xlfn.SWITCH(B1996,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1996" s="1" t="s">
        <v>1188</v>
      </c>
      <c r="E1996" s="1" t="s">
        <v>1189</v>
      </c>
      <c r="F1996" s="166" t="s">
        <v>1190</v>
      </c>
      <c r="G1996" s="167" t="s">
        <v>1191</v>
      </c>
      <c r="H1996" s="138">
        <v>0</v>
      </c>
      <c r="I1996" s="155" t="s">
        <v>1192</v>
      </c>
      <c r="J1996" s="21" t="s">
        <v>1200</v>
      </c>
      <c r="K1996" s="1" t="str">
        <f t="shared" si="65"/>
        <v>Not Active</v>
      </c>
      <c r="L1996" s="170" t="s">
        <v>1201</v>
      </c>
      <c r="M1996" s="1" t="str">
        <f t="shared" si="64"/>
        <v>https://www.healthcarevaluehub.org/affordability-snapshot/Colorado</v>
      </c>
    </row>
    <row r="1997" spans="1:13" ht="41.2" customHeight="1" thickBot="1" x14ac:dyDescent="0.6">
      <c r="A1997" s="12">
        <v>1996</v>
      </c>
      <c r="B1997" t="s">
        <v>33</v>
      </c>
      <c r="C1997" s="1" t="str" cm="1">
        <f t="array" ref="C1997">_xlfn.SWITCH(B1997,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1997" s="1" t="s">
        <v>1188</v>
      </c>
      <c r="E1997" s="1" t="s">
        <v>1189</v>
      </c>
      <c r="F1997" s="166" t="s">
        <v>1190</v>
      </c>
      <c r="G1997" s="167" t="s">
        <v>1191</v>
      </c>
      <c r="H1997" s="138">
        <v>1</v>
      </c>
      <c r="I1997" s="155" t="s">
        <v>1195</v>
      </c>
      <c r="J1997" s="21" t="s">
        <v>1202</v>
      </c>
      <c r="K1997" s="1" t="str">
        <f t="shared" si="65"/>
        <v>Fully Active</v>
      </c>
      <c r="L1997" s="170" t="s">
        <v>1203</v>
      </c>
      <c r="M1997" s="1" t="str">
        <f t="shared" si="64"/>
        <v>https://www.healthcarevaluehub.org/affordability-snapshot/Connecticut</v>
      </c>
    </row>
    <row r="1998" spans="1:13" ht="41.2" customHeight="1" thickBot="1" x14ac:dyDescent="0.6">
      <c r="A1998" s="12">
        <v>1997</v>
      </c>
      <c r="B1998" t="s">
        <v>34</v>
      </c>
      <c r="C1998" s="1" t="str" cm="1">
        <f t="array" ref="C1998">_xlfn.SWITCH(B1998,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1998" s="1" t="s">
        <v>1188</v>
      </c>
      <c r="E1998" s="1" t="s">
        <v>1189</v>
      </c>
      <c r="F1998" s="166" t="s">
        <v>1190</v>
      </c>
      <c r="G1998" s="167" t="s">
        <v>1191</v>
      </c>
      <c r="H1998" s="138">
        <v>1</v>
      </c>
      <c r="I1998" s="155" t="s">
        <v>1195</v>
      </c>
      <c r="J1998" s="21" t="s">
        <v>1204</v>
      </c>
      <c r="K1998" s="1" t="str">
        <f t="shared" si="65"/>
        <v>Fully Active</v>
      </c>
      <c r="L1998" s="170" t="s">
        <v>1205</v>
      </c>
      <c r="M1998" s="1" t="str">
        <f t="shared" si="64"/>
        <v>https://www.healthcarevaluehub.org/affordability-snapshot/Delaware</v>
      </c>
    </row>
    <row r="1999" spans="1:13" ht="41.2" customHeight="1" thickBot="1" x14ac:dyDescent="0.6">
      <c r="A1999" s="12">
        <v>1998</v>
      </c>
      <c r="B1999" t="s">
        <v>35</v>
      </c>
      <c r="C1999" s="1" t="str" cm="1">
        <f t="array" ref="C1999">_xlfn.SWITCH(B1999,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1999" s="1" t="s">
        <v>1188</v>
      </c>
      <c r="E1999" s="1" t="s">
        <v>1189</v>
      </c>
      <c r="F1999" s="166" t="s">
        <v>1190</v>
      </c>
      <c r="G1999" s="167" t="s">
        <v>1191</v>
      </c>
      <c r="H1999" s="138">
        <v>1</v>
      </c>
      <c r="I1999" s="155" t="s">
        <v>1195</v>
      </c>
      <c r="J1999" s="21" t="s">
        <v>1206</v>
      </c>
      <c r="K1999" s="1" t="str">
        <f t="shared" si="65"/>
        <v>Fully Active</v>
      </c>
      <c r="L1999" s="170" t="s">
        <v>1207</v>
      </c>
      <c r="M1999" s="1" t="str">
        <f t="shared" si="64"/>
        <v>https://www.healthcarevaluehub.org/affordability-snapshot/District of Columbia</v>
      </c>
    </row>
    <row r="2000" spans="1:13" ht="41.2" customHeight="1" thickBot="1" x14ac:dyDescent="0.6">
      <c r="A2000" s="12">
        <v>1999</v>
      </c>
      <c r="B2000" t="s">
        <v>36</v>
      </c>
      <c r="C2000" s="1" t="str" cm="1">
        <f t="array" ref="C2000">_xlfn.SWITCH(B2000,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000" s="1" t="s">
        <v>1188</v>
      </c>
      <c r="E2000" s="1" t="s">
        <v>1189</v>
      </c>
      <c r="F2000" s="166" t="s">
        <v>1190</v>
      </c>
      <c r="G2000" s="167" t="s">
        <v>1191</v>
      </c>
      <c r="H2000" s="138">
        <v>0</v>
      </c>
      <c r="I2000" s="155" t="s">
        <v>1192</v>
      </c>
      <c r="J2000" s="21" t="s">
        <v>1194</v>
      </c>
      <c r="K2000" s="1" t="str">
        <f t="shared" si="65"/>
        <v>Not Active</v>
      </c>
      <c r="L2000" s="170" t="s">
        <v>1193</v>
      </c>
      <c r="M2000" s="1" t="str">
        <f t="shared" si="64"/>
        <v>https://www.healthcarevaluehub.org/affordability-snapshot/Florida</v>
      </c>
    </row>
    <row r="2001" spans="1:13" ht="41.2" customHeight="1" thickBot="1" x14ac:dyDescent="0.6">
      <c r="A2001" s="12">
        <v>2000</v>
      </c>
      <c r="B2001" t="s">
        <v>37</v>
      </c>
      <c r="C2001" s="1" t="str" cm="1">
        <f t="array" ref="C2001">_xlfn.SWITCH(B2001,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001" s="1" t="s">
        <v>1188</v>
      </c>
      <c r="E2001" s="1" t="s">
        <v>1189</v>
      </c>
      <c r="F2001" s="166" t="s">
        <v>1190</v>
      </c>
      <c r="G2001" s="167" t="s">
        <v>1191</v>
      </c>
      <c r="H2001" s="138">
        <v>1</v>
      </c>
      <c r="I2001" s="155" t="s">
        <v>1195</v>
      </c>
      <c r="J2001" s="21" t="s">
        <v>1208</v>
      </c>
      <c r="K2001" s="1" t="str">
        <f t="shared" si="65"/>
        <v>Fully Active</v>
      </c>
      <c r="L2001" s="170" t="s">
        <v>1209</v>
      </c>
      <c r="M2001" s="1" t="str">
        <f t="shared" si="64"/>
        <v>https://www.healthcarevaluehub.org/affordability-snapshot/Georgia</v>
      </c>
    </row>
    <row r="2002" spans="1:13" ht="41.2" customHeight="1" thickBot="1" x14ac:dyDescent="0.6">
      <c r="A2002" s="12">
        <v>2001</v>
      </c>
      <c r="B2002" t="s">
        <v>38</v>
      </c>
      <c r="C2002" s="1" t="str" cm="1">
        <f t="array" ref="C2002">_xlfn.SWITCH(B2002,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002" s="1" t="s">
        <v>1188</v>
      </c>
      <c r="E2002" s="1" t="s">
        <v>1189</v>
      </c>
      <c r="F2002" s="166" t="s">
        <v>1190</v>
      </c>
      <c r="G2002" s="167" t="s">
        <v>1191</v>
      </c>
      <c r="H2002" s="138">
        <v>0</v>
      </c>
      <c r="I2002" s="155" t="s">
        <v>1192</v>
      </c>
      <c r="J2002" s="21" t="s">
        <v>1210</v>
      </c>
      <c r="K2002" s="1" t="str">
        <f t="shared" si="65"/>
        <v>Not Active</v>
      </c>
      <c r="L2002" s="170" t="s">
        <v>1211</v>
      </c>
      <c r="M2002" s="1" t="str">
        <f t="shared" si="64"/>
        <v>https://www.healthcarevaluehub.org/affordability-snapshot/Hawaii</v>
      </c>
    </row>
    <row r="2003" spans="1:13" ht="41.2" customHeight="1" thickBot="1" x14ac:dyDescent="0.6">
      <c r="A2003" s="12">
        <v>2002</v>
      </c>
      <c r="B2003" t="s">
        <v>39</v>
      </c>
      <c r="C2003" s="1" t="str" cm="1">
        <f t="array" ref="C2003">_xlfn.SWITCH(B2003,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003" s="1" t="s">
        <v>1188</v>
      </c>
      <c r="E2003" s="1" t="s">
        <v>1189</v>
      </c>
      <c r="F2003" s="166" t="s">
        <v>1190</v>
      </c>
      <c r="G2003" s="167" t="s">
        <v>1191</v>
      </c>
      <c r="H2003" s="138">
        <v>0</v>
      </c>
      <c r="I2003" s="155" t="s">
        <v>1192</v>
      </c>
      <c r="J2003" s="21" t="s">
        <v>1194</v>
      </c>
      <c r="K2003" s="1" t="str">
        <f t="shared" si="65"/>
        <v>Not Active</v>
      </c>
      <c r="L2003" s="170" t="s">
        <v>1193</v>
      </c>
      <c r="M2003" s="1" t="str">
        <f t="shared" si="64"/>
        <v>https://www.healthcarevaluehub.org/affordability-snapshot/Idaho</v>
      </c>
    </row>
    <row r="2004" spans="1:13" ht="41.2" customHeight="1" thickBot="1" x14ac:dyDescent="0.6">
      <c r="A2004" s="12">
        <v>2003</v>
      </c>
      <c r="B2004" t="s">
        <v>40</v>
      </c>
      <c r="C2004" s="1" t="str" cm="1">
        <f t="array" ref="C2004">_xlfn.SWITCH(B2004,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004" s="1" t="s">
        <v>1188</v>
      </c>
      <c r="E2004" s="1" t="s">
        <v>1189</v>
      </c>
      <c r="F2004" s="166" t="s">
        <v>1190</v>
      </c>
      <c r="G2004" s="167" t="s">
        <v>1191</v>
      </c>
      <c r="H2004" s="138">
        <v>1</v>
      </c>
      <c r="I2004" s="155" t="s">
        <v>1195</v>
      </c>
      <c r="J2004" s="21" t="s">
        <v>1212</v>
      </c>
      <c r="K2004" s="1" t="str">
        <f t="shared" si="65"/>
        <v>Fully Active</v>
      </c>
      <c r="L2004" s="170" t="s">
        <v>1213</v>
      </c>
      <c r="M2004" s="1" t="str">
        <f t="shared" si="64"/>
        <v>https://www.healthcarevaluehub.org/affordability-snapshot/Illinois</v>
      </c>
    </row>
    <row r="2005" spans="1:13" ht="41.2" customHeight="1" thickBot="1" x14ac:dyDescent="0.6">
      <c r="A2005" s="12">
        <v>2004</v>
      </c>
      <c r="B2005" t="s">
        <v>41</v>
      </c>
      <c r="C2005" s="1" t="str" cm="1">
        <f t="array" ref="C2005">_xlfn.SWITCH(B2005,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005" s="1" t="s">
        <v>1188</v>
      </c>
      <c r="E2005" s="1" t="s">
        <v>1189</v>
      </c>
      <c r="F2005" s="166" t="s">
        <v>1190</v>
      </c>
      <c r="G2005" s="167" t="s">
        <v>1191</v>
      </c>
      <c r="H2005" s="138">
        <v>0</v>
      </c>
      <c r="I2005" s="155" t="s">
        <v>1192</v>
      </c>
      <c r="J2005" s="21" t="s">
        <v>1194</v>
      </c>
      <c r="K2005" s="1" t="str">
        <f t="shared" si="65"/>
        <v>Not Active</v>
      </c>
      <c r="L2005" s="170" t="s">
        <v>1193</v>
      </c>
      <c r="M2005" s="1" t="str">
        <f t="shared" ref="M2005:M2068" si="66">"https://www.healthcarevaluehub.org/affordability-snapshot/"&amp;B2005</f>
        <v>https://www.healthcarevaluehub.org/affordability-snapshot/Indiana</v>
      </c>
    </row>
    <row r="2006" spans="1:13" ht="41.2" customHeight="1" thickBot="1" x14ac:dyDescent="0.6">
      <c r="A2006" s="12">
        <v>2005</v>
      </c>
      <c r="B2006" t="s">
        <v>44</v>
      </c>
      <c r="C2006" s="1" t="str" cm="1">
        <f t="array" ref="C2006">_xlfn.SWITCH(B2006,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006" s="1" t="s">
        <v>1188</v>
      </c>
      <c r="E2006" s="1" t="s">
        <v>1189</v>
      </c>
      <c r="F2006" s="166" t="s">
        <v>1190</v>
      </c>
      <c r="G2006" s="167" t="s">
        <v>1191</v>
      </c>
      <c r="H2006" s="138">
        <v>0</v>
      </c>
      <c r="I2006" s="155" t="s">
        <v>1192</v>
      </c>
      <c r="J2006" s="21" t="s">
        <v>1194</v>
      </c>
      <c r="K2006" s="1" t="str">
        <f t="shared" si="65"/>
        <v>Not Active</v>
      </c>
      <c r="L2006" s="170" t="s">
        <v>1193</v>
      </c>
      <c r="M2006" s="1" t="str">
        <f t="shared" si="66"/>
        <v>https://www.healthcarevaluehub.org/affordability-snapshot/Iowa</v>
      </c>
    </row>
    <row r="2007" spans="1:13" ht="41.2" customHeight="1" thickBot="1" x14ac:dyDescent="0.6">
      <c r="A2007" s="12">
        <v>2006</v>
      </c>
      <c r="B2007" t="s">
        <v>46</v>
      </c>
      <c r="C2007" s="1" t="str" cm="1">
        <f t="array" ref="C2007">_xlfn.SWITCH(B2007,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007" s="1" t="s">
        <v>1188</v>
      </c>
      <c r="E2007" s="1" t="s">
        <v>1189</v>
      </c>
      <c r="F2007" s="166" t="s">
        <v>1190</v>
      </c>
      <c r="G2007" s="167" t="s">
        <v>1191</v>
      </c>
      <c r="H2007" s="138">
        <v>0</v>
      </c>
      <c r="I2007" s="155" t="s">
        <v>1192</v>
      </c>
      <c r="J2007" s="21" t="s">
        <v>1194</v>
      </c>
      <c r="K2007" s="1" t="str">
        <f t="shared" si="65"/>
        <v>Not Active</v>
      </c>
      <c r="L2007" s="170" t="s">
        <v>1193</v>
      </c>
      <c r="M2007" s="1" t="str">
        <f t="shared" si="66"/>
        <v>https://www.healthcarevaluehub.org/affordability-snapshot/Kansas</v>
      </c>
    </row>
    <row r="2008" spans="1:13" ht="41.2" customHeight="1" thickBot="1" x14ac:dyDescent="0.6">
      <c r="A2008" s="12">
        <v>2007</v>
      </c>
      <c r="B2008" t="s">
        <v>47</v>
      </c>
      <c r="C2008" s="1" t="str" cm="1">
        <f t="array" ref="C2008">_xlfn.SWITCH(B2008,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008" s="1" t="s">
        <v>1188</v>
      </c>
      <c r="E2008" s="1" t="s">
        <v>1189</v>
      </c>
      <c r="F2008" s="166" t="s">
        <v>1190</v>
      </c>
      <c r="G2008" s="167" t="s">
        <v>1191</v>
      </c>
      <c r="H2008" s="138">
        <v>1</v>
      </c>
      <c r="I2008" s="155" t="s">
        <v>1195</v>
      </c>
      <c r="J2008" s="21" t="s">
        <v>1214</v>
      </c>
      <c r="K2008" s="1" t="str">
        <f t="shared" si="65"/>
        <v>Fully Active</v>
      </c>
      <c r="L2008" s="170" t="s">
        <v>1215</v>
      </c>
      <c r="M2008" s="1" t="str">
        <f t="shared" si="66"/>
        <v>https://www.healthcarevaluehub.org/affordability-snapshot/Kentucky</v>
      </c>
    </row>
    <row r="2009" spans="1:13" ht="41.2" customHeight="1" thickBot="1" x14ac:dyDescent="0.6">
      <c r="A2009" s="12">
        <v>2008</v>
      </c>
      <c r="B2009" t="s">
        <v>48</v>
      </c>
      <c r="C2009" s="1" t="str" cm="1">
        <f t="array" ref="C2009">_xlfn.SWITCH(B2009,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009" s="1" t="s">
        <v>1188</v>
      </c>
      <c r="E2009" s="1" t="s">
        <v>1189</v>
      </c>
      <c r="F2009" s="166" t="s">
        <v>1190</v>
      </c>
      <c r="G2009" s="167" t="s">
        <v>1191</v>
      </c>
      <c r="H2009" s="138">
        <v>1</v>
      </c>
      <c r="I2009" s="155" t="s">
        <v>1195</v>
      </c>
      <c r="J2009" s="21" t="s">
        <v>1216</v>
      </c>
      <c r="K2009" s="1" t="str">
        <f t="shared" si="65"/>
        <v>Fully Active</v>
      </c>
      <c r="L2009" s="170" t="s">
        <v>1217</v>
      </c>
      <c r="M2009" s="1" t="str">
        <f t="shared" si="66"/>
        <v>https://www.healthcarevaluehub.org/affordability-snapshot/Louisiana</v>
      </c>
    </row>
    <row r="2010" spans="1:13" ht="41.2" customHeight="1" thickBot="1" x14ac:dyDescent="0.6">
      <c r="A2010" s="12">
        <v>2009</v>
      </c>
      <c r="B2010" t="s">
        <v>49</v>
      </c>
      <c r="C2010" s="1" t="str" cm="1">
        <f t="array" ref="C2010">_xlfn.SWITCH(B2010,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010" s="1" t="s">
        <v>1188</v>
      </c>
      <c r="E2010" s="1" t="s">
        <v>1189</v>
      </c>
      <c r="F2010" s="166" t="s">
        <v>1190</v>
      </c>
      <c r="G2010" s="167" t="s">
        <v>1191</v>
      </c>
      <c r="H2010" s="138">
        <v>1</v>
      </c>
      <c r="I2010" s="155" t="s">
        <v>1195</v>
      </c>
      <c r="J2010" s="21" t="s">
        <v>1218</v>
      </c>
      <c r="K2010" s="1" t="str">
        <f t="shared" si="65"/>
        <v>Fully Active</v>
      </c>
      <c r="L2010" s="170" t="s">
        <v>1219</v>
      </c>
      <c r="M2010" s="1" t="str">
        <f t="shared" si="66"/>
        <v>https://www.healthcarevaluehub.org/affordability-snapshot/Maine</v>
      </c>
    </row>
    <row r="2011" spans="1:13" ht="41.2" customHeight="1" thickBot="1" x14ac:dyDescent="0.6">
      <c r="A2011" s="12">
        <v>2010</v>
      </c>
      <c r="B2011" t="s">
        <v>50</v>
      </c>
      <c r="C2011" s="1" t="str" cm="1">
        <f t="array" ref="C2011">_xlfn.SWITCH(B2011,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011" s="1" t="s">
        <v>1188</v>
      </c>
      <c r="E2011" s="1" t="s">
        <v>1189</v>
      </c>
      <c r="F2011" s="166" t="s">
        <v>1190</v>
      </c>
      <c r="G2011" s="167" t="s">
        <v>1191</v>
      </c>
      <c r="H2011" s="138">
        <v>0</v>
      </c>
      <c r="I2011" s="155" t="s">
        <v>1192</v>
      </c>
      <c r="J2011" s="21"/>
      <c r="K2011" s="1" t="str">
        <f t="shared" si="65"/>
        <v>Not Active</v>
      </c>
      <c r="L2011" s="170" t="s">
        <v>1193</v>
      </c>
      <c r="M2011" s="1" t="str">
        <f t="shared" si="66"/>
        <v>https://www.healthcarevaluehub.org/affordability-snapshot/Maryland</v>
      </c>
    </row>
    <row r="2012" spans="1:13" ht="41.2" customHeight="1" thickBot="1" x14ac:dyDescent="0.6">
      <c r="A2012" s="12">
        <v>2011</v>
      </c>
      <c r="B2012" t="s">
        <v>51</v>
      </c>
      <c r="C2012" s="1" t="str" cm="1">
        <f t="array" ref="C2012">_xlfn.SWITCH(B2012,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012" s="1" t="s">
        <v>1188</v>
      </c>
      <c r="E2012" s="1" t="s">
        <v>1189</v>
      </c>
      <c r="F2012" s="166" t="s">
        <v>1190</v>
      </c>
      <c r="G2012" s="167" t="s">
        <v>1191</v>
      </c>
      <c r="H2012" s="138">
        <v>0</v>
      </c>
      <c r="I2012" s="155" t="s">
        <v>1192</v>
      </c>
      <c r="J2012" s="21" t="s">
        <v>1194</v>
      </c>
      <c r="K2012" s="1" t="str">
        <f t="shared" si="65"/>
        <v>Not Active</v>
      </c>
      <c r="L2012" s="170" t="s">
        <v>1193</v>
      </c>
      <c r="M2012" s="1" t="str">
        <f t="shared" si="66"/>
        <v>https://www.healthcarevaluehub.org/affordability-snapshot/Massachusetts</v>
      </c>
    </row>
    <row r="2013" spans="1:13" ht="41.2" customHeight="1" thickBot="1" x14ac:dyDescent="0.6">
      <c r="A2013" s="12">
        <v>2012</v>
      </c>
      <c r="B2013" t="s">
        <v>52</v>
      </c>
      <c r="C2013" s="1" t="str" cm="1">
        <f t="array" ref="C2013">_xlfn.SWITCH(B2013,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013" s="1" t="s">
        <v>1188</v>
      </c>
      <c r="E2013" s="1" t="s">
        <v>1189</v>
      </c>
      <c r="F2013" s="166" t="s">
        <v>1190</v>
      </c>
      <c r="G2013" s="167" t="s">
        <v>1191</v>
      </c>
      <c r="H2013" s="138">
        <v>0</v>
      </c>
      <c r="I2013" s="155" t="s">
        <v>1192</v>
      </c>
      <c r="J2013" s="21"/>
      <c r="K2013" s="1" t="str">
        <f t="shared" si="65"/>
        <v>Not Active</v>
      </c>
      <c r="L2013" s="170" t="s">
        <v>1193</v>
      </c>
      <c r="M2013" s="1" t="str">
        <f t="shared" si="66"/>
        <v>https://www.healthcarevaluehub.org/affordability-snapshot/Michigan</v>
      </c>
    </row>
    <row r="2014" spans="1:13" ht="41.2" customHeight="1" thickBot="1" x14ac:dyDescent="0.6">
      <c r="A2014" s="12">
        <v>2013</v>
      </c>
      <c r="B2014" t="s">
        <v>53</v>
      </c>
      <c r="C2014" s="1" t="str" cm="1">
        <f t="array" ref="C2014">_xlfn.SWITCH(B2014,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014" s="1" t="s">
        <v>1188</v>
      </c>
      <c r="E2014" s="1" t="s">
        <v>1189</v>
      </c>
      <c r="F2014" s="166" t="s">
        <v>1190</v>
      </c>
      <c r="G2014" s="167" t="s">
        <v>1191</v>
      </c>
      <c r="H2014" s="138">
        <v>0</v>
      </c>
      <c r="I2014" s="155" t="s">
        <v>1192</v>
      </c>
      <c r="J2014" s="21"/>
      <c r="K2014" s="1" t="str">
        <f t="shared" si="65"/>
        <v>Not Active</v>
      </c>
      <c r="L2014" s="170" t="s">
        <v>1193</v>
      </c>
      <c r="M2014" s="1" t="str">
        <f t="shared" si="66"/>
        <v>https://www.healthcarevaluehub.org/affordability-snapshot/Minnesota</v>
      </c>
    </row>
    <row r="2015" spans="1:13" ht="41.2" customHeight="1" thickBot="1" x14ac:dyDescent="0.6">
      <c r="A2015" s="12">
        <v>2014</v>
      </c>
      <c r="B2015" t="s">
        <v>54</v>
      </c>
      <c r="C2015" s="1" t="str" cm="1">
        <f t="array" ref="C2015">_xlfn.SWITCH(B2015,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015" s="1" t="s">
        <v>1188</v>
      </c>
      <c r="E2015" s="1" t="s">
        <v>1189</v>
      </c>
      <c r="F2015" s="166" t="s">
        <v>1190</v>
      </c>
      <c r="G2015" s="167" t="s">
        <v>1191</v>
      </c>
      <c r="H2015" s="138">
        <v>0</v>
      </c>
      <c r="I2015" s="155" t="s">
        <v>1192</v>
      </c>
      <c r="J2015" s="21" t="s">
        <v>1194</v>
      </c>
      <c r="K2015" s="1" t="str">
        <f t="shared" si="65"/>
        <v>Not Active</v>
      </c>
      <c r="L2015" s="170" t="s">
        <v>1193</v>
      </c>
      <c r="M2015" s="1" t="str">
        <f t="shared" si="66"/>
        <v>https://www.healthcarevaluehub.org/affordability-snapshot/Mississippi</v>
      </c>
    </row>
    <row r="2016" spans="1:13" ht="41.2" customHeight="1" thickBot="1" x14ac:dyDescent="0.6">
      <c r="A2016" s="12">
        <v>2015</v>
      </c>
      <c r="B2016" t="s">
        <v>55</v>
      </c>
      <c r="C2016" s="1" t="str" cm="1">
        <f t="array" ref="C2016">_xlfn.SWITCH(B2016,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016" s="1" t="s">
        <v>1188</v>
      </c>
      <c r="E2016" s="1" t="s">
        <v>1189</v>
      </c>
      <c r="F2016" s="166" t="s">
        <v>1190</v>
      </c>
      <c r="G2016" s="167" t="s">
        <v>1191</v>
      </c>
      <c r="H2016" s="138">
        <v>0</v>
      </c>
      <c r="I2016" s="155" t="s">
        <v>1192</v>
      </c>
      <c r="J2016" s="21"/>
      <c r="K2016" s="1" t="str">
        <f t="shared" si="65"/>
        <v>Not Active</v>
      </c>
      <c r="L2016" s="170" t="s">
        <v>1193</v>
      </c>
      <c r="M2016" s="1" t="str">
        <f t="shared" si="66"/>
        <v>https://www.healthcarevaluehub.org/affordability-snapshot/Missouri</v>
      </c>
    </row>
    <row r="2017" spans="1:13" ht="41.2" customHeight="1" thickBot="1" x14ac:dyDescent="0.6">
      <c r="A2017" s="12">
        <v>2016</v>
      </c>
      <c r="B2017" t="s">
        <v>56</v>
      </c>
      <c r="C2017" s="1" t="str" cm="1">
        <f t="array" ref="C2017">_xlfn.SWITCH(B2017,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017" s="1" t="s">
        <v>1188</v>
      </c>
      <c r="E2017" s="1" t="s">
        <v>1189</v>
      </c>
      <c r="F2017" s="166" t="s">
        <v>1190</v>
      </c>
      <c r="G2017" s="167" t="s">
        <v>1191</v>
      </c>
      <c r="H2017" s="138">
        <v>0</v>
      </c>
      <c r="I2017" s="155" t="s">
        <v>1192</v>
      </c>
      <c r="J2017" s="21"/>
      <c r="K2017" s="1" t="str">
        <f t="shared" si="65"/>
        <v>Not Active</v>
      </c>
      <c r="L2017" s="170" t="s">
        <v>1193</v>
      </c>
      <c r="M2017" s="1" t="str">
        <f t="shared" si="66"/>
        <v>https://www.healthcarevaluehub.org/affordability-snapshot/Montana</v>
      </c>
    </row>
    <row r="2018" spans="1:13" ht="41.2" customHeight="1" thickBot="1" x14ac:dyDescent="0.6">
      <c r="A2018" s="12">
        <v>2017</v>
      </c>
      <c r="B2018" t="s">
        <v>57</v>
      </c>
      <c r="C2018" s="1" t="str" cm="1">
        <f t="array" ref="C2018">_xlfn.SWITCH(B2018,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018" s="1" t="s">
        <v>1188</v>
      </c>
      <c r="E2018" s="1" t="s">
        <v>1189</v>
      </c>
      <c r="F2018" s="166" t="s">
        <v>1190</v>
      </c>
      <c r="G2018" s="167" t="s">
        <v>1191</v>
      </c>
      <c r="H2018" s="138">
        <v>0</v>
      </c>
      <c r="I2018" s="155" t="s">
        <v>1192</v>
      </c>
      <c r="J2018" s="21"/>
      <c r="K2018" s="1" t="str">
        <f t="shared" si="65"/>
        <v>Not Active</v>
      </c>
      <c r="L2018" s="170" t="s">
        <v>1193</v>
      </c>
      <c r="M2018" s="1" t="str">
        <f t="shared" si="66"/>
        <v>https://www.healthcarevaluehub.org/affordability-snapshot/Nebraska</v>
      </c>
    </row>
    <row r="2019" spans="1:13" ht="41.2" customHeight="1" thickBot="1" x14ac:dyDescent="0.6">
      <c r="A2019" s="12">
        <v>2018</v>
      </c>
      <c r="B2019" t="s">
        <v>58</v>
      </c>
      <c r="C2019" s="1" t="str" cm="1">
        <f t="array" ref="C2019">_xlfn.SWITCH(B2019,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019" s="1" t="s">
        <v>1188</v>
      </c>
      <c r="E2019" s="1" t="s">
        <v>1189</v>
      </c>
      <c r="F2019" s="166" t="s">
        <v>1190</v>
      </c>
      <c r="G2019" s="167" t="s">
        <v>1191</v>
      </c>
      <c r="H2019" s="138">
        <v>0</v>
      </c>
      <c r="I2019" s="155" t="s">
        <v>1192</v>
      </c>
      <c r="J2019" s="21" t="s">
        <v>1220</v>
      </c>
      <c r="K2019" s="1" t="str">
        <f t="shared" si="65"/>
        <v>Not Active</v>
      </c>
      <c r="L2019" s="170" t="s">
        <v>1221</v>
      </c>
      <c r="M2019" s="1" t="str">
        <f t="shared" si="66"/>
        <v>https://www.healthcarevaluehub.org/affordability-snapshot/Nevada</v>
      </c>
    </row>
    <row r="2020" spans="1:13" ht="41.2" customHeight="1" thickBot="1" x14ac:dyDescent="0.6">
      <c r="A2020" s="12">
        <v>2019</v>
      </c>
      <c r="B2020" t="s">
        <v>59</v>
      </c>
      <c r="C2020" s="1" t="str" cm="1">
        <f t="array" ref="C2020">_xlfn.SWITCH(B2020,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020" s="1" t="s">
        <v>1188</v>
      </c>
      <c r="E2020" s="1" t="s">
        <v>1189</v>
      </c>
      <c r="F2020" s="166" t="s">
        <v>1190</v>
      </c>
      <c r="G2020" s="167" t="s">
        <v>1191</v>
      </c>
      <c r="H2020" s="138">
        <v>0</v>
      </c>
      <c r="I2020" s="155" t="s">
        <v>1192</v>
      </c>
      <c r="J2020" s="21"/>
      <c r="K2020" s="1" t="str">
        <f t="shared" si="65"/>
        <v>Not Active</v>
      </c>
      <c r="L2020" s="170" t="s">
        <v>1193</v>
      </c>
      <c r="M2020" s="1" t="str">
        <f t="shared" si="66"/>
        <v>https://www.healthcarevaluehub.org/affordability-snapshot/New Hampshire</v>
      </c>
    </row>
    <row r="2021" spans="1:13" ht="41.2" customHeight="1" thickBot="1" x14ac:dyDescent="0.6">
      <c r="A2021" s="12">
        <v>2020</v>
      </c>
      <c r="B2021" t="s">
        <v>60</v>
      </c>
      <c r="C2021" s="1" t="str" cm="1">
        <f t="array" ref="C2021">_xlfn.SWITCH(B2021,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021" s="1" t="s">
        <v>1188</v>
      </c>
      <c r="E2021" s="1" t="s">
        <v>1189</v>
      </c>
      <c r="F2021" s="166" t="s">
        <v>1190</v>
      </c>
      <c r="G2021" s="167" t="s">
        <v>1191</v>
      </c>
      <c r="H2021" s="138">
        <v>0</v>
      </c>
      <c r="I2021" s="155" t="s">
        <v>1192</v>
      </c>
      <c r="J2021" s="21"/>
      <c r="K2021" s="1" t="str">
        <f t="shared" si="65"/>
        <v>Not Active</v>
      </c>
      <c r="L2021" s="170" t="s">
        <v>1193</v>
      </c>
      <c r="M2021" s="1" t="str">
        <f t="shared" si="66"/>
        <v>https://www.healthcarevaluehub.org/affordability-snapshot/New Jersey</v>
      </c>
    </row>
    <row r="2022" spans="1:13" ht="41.2" customHeight="1" thickBot="1" x14ac:dyDescent="0.6">
      <c r="A2022" s="12">
        <v>2021</v>
      </c>
      <c r="B2022" t="s">
        <v>61</v>
      </c>
      <c r="C2022" s="1" t="str" cm="1">
        <f t="array" ref="C2022">_xlfn.SWITCH(B2022,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022" s="1" t="s">
        <v>1188</v>
      </c>
      <c r="E2022" s="1" t="s">
        <v>1189</v>
      </c>
      <c r="F2022" s="166" t="s">
        <v>1190</v>
      </c>
      <c r="G2022" s="167" t="s">
        <v>1191</v>
      </c>
      <c r="H2022" s="138">
        <v>1</v>
      </c>
      <c r="I2022" s="155" t="s">
        <v>1195</v>
      </c>
      <c r="J2022" s="21" t="s">
        <v>1222</v>
      </c>
      <c r="K2022" s="1" t="str">
        <f t="shared" si="65"/>
        <v>Fully Active</v>
      </c>
      <c r="L2022" s="170" t="s">
        <v>1223</v>
      </c>
      <c r="M2022" s="1" t="str">
        <f t="shared" si="66"/>
        <v>https://www.healthcarevaluehub.org/affordability-snapshot/New Mexico</v>
      </c>
    </row>
    <row r="2023" spans="1:13" ht="41.2" customHeight="1" thickBot="1" x14ac:dyDescent="0.6">
      <c r="A2023" s="12">
        <v>2022</v>
      </c>
      <c r="B2023" t="s">
        <v>62</v>
      </c>
      <c r="C2023" s="1" t="str" cm="1">
        <f t="array" ref="C2023">_xlfn.SWITCH(B2023,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023" s="1" t="s">
        <v>1188</v>
      </c>
      <c r="E2023" s="1" t="s">
        <v>1189</v>
      </c>
      <c r="F2023" s="166" t="s">
        <v>1190</v>
      </c>
      <c r="G2023" s="167" t="s">
        <v>1191</v>
      </c>
      <c r="H2023" s="138">
        <v>1</v>
      </c>
      <c r="I2023" s="155" t="s">
        <v>1195</v>
      </c>
      <c r="J2023" s="21" t="s">
        <v>1224</v>
      </c>
      <c r="K2023" s="1" t="str">
        <f t="shared" si="65"/>
        <v>Fully Active</v>
      </c>
      <c r="L2023" s="170" t="s">
        <v>1225</v>
      </c>
      <c r="M2023" s="1" t="str">
        <f t="shared" si="66"/>
        <v>https://www.healthcarevaluehub.org/affordability-snapshot/New York</v>
      </c>
    </row>
    <row r="2024" spans="1:13" ht="41.2" customHeight="1" thickBot="1" x14ac:dyDescent="0.6">
      <c r="A2024" s="12">
        <v>2023</v>
      </c>
      <c r="B2024" t="s">
        <v>63</v>
      </c>
      <c r="C2024" s="1" t="str" cm="1">
        <f t="array" ref="C2024">_xlfn.SWITCH(B2024,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024" s="1" t="s">
        <v>1188</v>
      </c>
      <c r="E2024" s="1" t="s">
        <v>1189</v>
      </c>
      <c r="F2024" s="166" t="s">
        <v>1190</v>
      </c>
      <c r="G2024" s="167" t="s">
        <v>1191</v>
      </c>
      <c r="H2024" s="138">
        <v>1</v>
      </c>
      <c r="I2024" s="155" t="s">
        <v>1195</v>
      </c>
      <c r="J2024" s="21" t="s">
        <v>1226</v>
      </c>
      <c r="K2024" s="1" t="str">
        <f t="shared" si="65"/>
        <v>Fully Active</v>
      </c>
      <c r="L2024" s="170" t="s">
        <v>1227</v>
      </c>
      <c r="M2024" s="1" t="str">
        <f t="shared" si="66"/>
        <v>https://www.healthcarevaluehub.org/affordability-snapshot/North Carolina</v>
      </c>
    </row>
    <row r="2025" spans="1:13" ht="41.2" customHeight="1" thickBot="1" x14ac:dyDescent="0.6">
      <c r="A2025" s="12">
        <v>2024</v>
      </c>
      <c r="B2025" t="s">
        <v>64</v>
      </c>
      <c r="C2025" s="1" t="str" cm="1">
        <f t="array" ref="C2025">_xlfn.SWITCH(B2025,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025" s="1" t="s">
        <v>1188</v>
      </c>
      <c r="E2025" s="1" t="s">
        <v>1189</v>
      </c>
      <c r="F2025" s="166" t="s">
        <v>1190</v>
      </c>
      <c r="G2025" s="167" t="s">
        <v>1191</v>
      </c>
      <c r="H2025" s="138">
        <v>0</v>
      </c>
      <c r="I2025" s="155" t="s">
        <v>1192</v>
      </c>
      <c r="J2025" s="21" t="s">
        <v>1228</v>
      </c>
      <c r="K2025" s="1" t="str">
        <f t="shared" si="65"/>
        <v>Not Active</v>
      </c>
      <c r="L2025" s="170" t="s">
        <v>1229</v>
      </c>
      <c r="M2025" s="1" t="str">
        <f t="shared" si="66"/>
        <v>https://www.healthcarevaluehub.org/affordability-snapshot/North Dakota</v>
      </c>
    </row>
    <row r="2026" spans="1:13" ht="41.2" customHeight="1" thickBot="1" x14ac:dyDescent="0.6">
      <c r="A2026" s="12">
        <v>2025</v>
      </c>
      <c r="B2026" t="s">
        <v>65</v>
      </c>
      <c r="C2026" s="1" t="str" cm="1">
        <f t="array" ref="C2026">_xlfn.SWITCH(B2026,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026" s="1" t="s">
        <v>1188</v>
      </c>
      <c r="E2026" s="1" t="s">
        <v>1189</v>
      </c>
      <c r="F2026" s="166" t="s">
        <v>1190</v>
      </c>
      <c r="G2026" s="167" t="s">
        <v>1191</v>
      </c>
      <c r="H2026" s="138">
        <v>0</v>
      </c>
      <c r="I2026" s="155" t="s">
        <v>1192</v>
      </c>
      <c r="J2026" s="21"/>
      <c r="K2026" s="1" t="str">
        <f t="shared" si="65"/>
        <v>Not Active</v>
      </c>
      <c r="L2026" s="170" t="s">
        <v>1193</v>
      </c>
      <c r="M2026" s="1" t="str">
        <f t="shared" si="66"/>
        <v>https://www.healthcarevaluehub.org/affordability-snapshot/Ohio</v>
      </c>
    </row>
    <row r="2027" spans="1:13" ht="41.2" customHeight="1" thickBot="1" x14ac:dyDescent="0.6">
      <c r="A2027" s="12">
        <v>2026</v>
      </c>
      <c r="B2027" t="s">
        <v>66</v>
      </c>
      <c r="C2027" s="1" t="str" cm="1">
        <f t="array" ref="C2027">_xlfn.SWITCH(B2027,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027" s="1" t="s">
        <v>1188</v>
      </c>
      <c r="E2027" s="1" t="s">
        <v>1189</v>
      </c>
      <c r="F2027" s="166" t="s">
        <v>1190</v>
      </c>
      <c r="G2027" s="167" t="s">
        <v>1191</v>
      </c>
      <c r="H2027" s="138">
        <v>1</v>
      </c>
      <c r="I2027" s="155" t="s">
        <v>1195</v>
      </c>
      <c r="J2027" s="21" t="s">
        <v>1230</v>
      </c>
      <c r="K2027" s="1" t="str">
        <f t="shared" si="65"/>
        <v>Fully Active</v>
      </c>
      <c r="L2027" s="170" t="s">
        <v>1231</v>
      </c>
      <c r="M2027" s="1" t="str">
        <f t="shared" si="66"/>
        <v>https://www.healthcarevaluehub.org/affordability-snapshot/Oklahoma</v>
      </c>
    </row>
    <row r="2028" spans="1:13" ht="41.2" customHeight="1" thickBot="1" x14ac:dyDescent="0.6">
      <c r="A2028" s="12">
        <v>2027</v>
      </c>
      <c r="B2028" t="s">
        <v>69</v>
      </c>
      <c r="C2028" s="1" t="str" cm="1">
        <f t="array" ref="C2028">_xlfn.SWITCH(B2028,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028" s="1" t="s">
        <v>1188</v>
      </c>
      <c r="E2028" s="1" t="s">
        <v>1189</v>
      </c>
      <c r="F2028" s="166" t="s">
        <v>1190</v>
      </c>
      <c r="G2028" s="167" t="s">
        <v>1191</v>
      </c>
      <c r="H2028" s="138">
        <v>0</v>
      </c>
      <c r="I2028" s="155" t="s">
        <v>1192</v>
      </c>
      <c r="J2028" s="21" t="s">
        <v>1232</v>
      </c>
      <c r="K2028" s="1" t="str">
        <f t="shared" si="65"/>
        <v>Not Active</v>
      </c>
      <c r="L2028" s="170" t="s">
        <v>1233</v>
      </c>
      <c r="M2028" s="1" t="str">
        <f t="shared" si="66"/>
        <v>https://www.healthcarevaluehub.org/affordability-snapshot/Oregon</v>
      </c>
    </row>
    <row r="2029" spans="1:13" ht="41.2" customHeight="1" thickBot="1" x14ac:dyDescent="0.6">
      <c r="A2029" s="12">
        <v>2028</v>
      </c>
      <c r="B2029" t="s">
        <v>70</v>
      </c>
      <c r="C2029" s="1" t="str" cm="1">
        <f t="array" ref="C2029">_xlfn.SWITCH(B2029,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029" s="1" t="s">
        <v>1188</v>
      </c>
      <c r="E2029" s="1" t="s">
        <v>1189</v>
      </c>
      <c r="F2029" s="166" t="s">
        <v>1190</v>
      </c>
      <c r="G2029" s="167" t="s">
        <v>1191</v>
      </c>
      <c r="H2029" s="138">
        <v>0</v>
      </c>
      <c r="I2029" s="155" t="s">
        <v>1192</v>
      </c>
      <c r="J2029" s="21" t="s">
        <v>1194</v>
      </c>
      <c r="K2029" s="1" t="str">
        <f t="shared" si="65"/>
        <v>Not Active</v>
      </c>
      <c r="L2029" s="170" t="s">
        <v>1193</v>
      </c>
      <c r="M2029" s="1" t="str">
        <f t="shared" si="66"/>
        <v>https://www.healthcarevaluehub.org/affordability-snapshot/Pennsylvania</v>
      </c>
    </row>
    <row r="2030" spans="1:13" ht="41.2" customHeight="1" thickBot="1" x14ac:dyDescent="0.6">
      <c r="A2030" s="12">
        <v>2029</v>
      </c>
      <c r="B2030" t="s">
        <v>71</v>
      </c>
      <c r="C2030" s="1" t="str" cm="1">
        <f t="array" ref="C2030">_xlfn.SWITCH(B2030,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030" s="1" t="s">
        <v>1188</v>
      </c>
      <c r="E2030" s="1" t="s">
        <v>1189</v>
      </c>
      <c r="F2030" s="166" t="s">
        <v>1190</v>
      </c>
      <c r="G2030" s="167" t="s">
        <v>1191</v>
      </c>
      <c r="H2030" s="138">
        <v>0</v>
      </c>
      <c r="I2030" s="155" t="s">
        <v>1192</v>
      </c>
      <c r="J2030" s="21"/>
      <c r="K2030" s="1" t="str">
        <f t="shared" si="65"/>
        <v>Not Active</v>
      </c>
      <c r="L2030" s="170" t="s">
        <v>1193</v>
      </c>
      <c r="M2030" s="1" t="str">
        <f t="shared" si="66"/>
        <v>https://www.healthcarevaluehub.org/affordability-snapshot/Rhode Island</v>
      </c>
    </row>
    <row r="2031" spans="1:13" ht="41.2" customHeight="1" thickBot="1" x14ac:dyDescent="0.6">
      <c r="A2031" s="12">
        <v>2030</v>
      </c>
      <c r="B2031" t="s">
        <v>72</v>
      </c>
      <c r="C2031" s="1" t="str" cm="1">
        <f t="array" ref="C2031">_xlfn.SWITCH(B2031,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031" s="1" t="s">
        <v>1188</v>
      </c>
      <c r="E2031" s="1" t="s">
        <v>1189</v>
      </c>
      <c r="F2031" s="166" t="s">
        <v>1190</v>
      </c>
      <c r="G2031" s="167" t="s">
        <v>1191</v>
      </c>
      <c r="H2031" s="138">
        <v>0</v>
      </c>
      <c r="I2031" s="155" t="s">
        <v>1192</v>
      </c>
      <c r="J2031" s="21" t="s">
        <v>1194</v>
      </c>
      <c r="K2031" s="1" t="str">
        <f t="shared" si="65"/>
        <v>Not Active</v>
      </c>
      <c r="L2031" s="170" t="s">
        <v>1193</v>
      </c>
      <c r="M2031" s="1" t="str">
        <f t="shared" si="66"/>
        <v>https://www.healthcarevaluehub.org/affordability-snapshot/South Carolina</v>
      </c>
    </row>
    <row r="2032" spans="1:13" ht="41.2" customHeight="1" thickBot="1" x14ac:dyDescent="0.6">
      <c r="A2032" s="12">
        <v>2031</v>
      </c>
      <c r="B2032" t="s">
        <v>73</v>
      </c>
      <c r="C2032" s="1" t="str" cm="1">
        <f t="array" ref="C2032">_xlfn.SWITCH(B2032,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032" s="1" t="s">
        <v>1188</v>
      </c>
      <c r="E2032" s="1" t="s">
        <v>1189</v>
      </c>
      <c r="F2032" s="166" t="s">
        <v>1190</v>
      </c>
      <c r="G2032" s="167" t="s">
        <v>1191</v>
      </c>
      <c r="H2032" s="138">
        <v>0</v>
      </c>
      <c r="I2032" s="155" t="s">
        <v>1192</v>
      </c>
      <c r="J2032" s="21" t="s">
        <v>1194</v>
      </c>
      <c r="K2032" s="1" t="str">
        <f t="shared" si="65"/>
        <v>Not Active</v>
      </c>
      <c r="L2032" s="170" t="s">
        <v>1193</v>
      </c>
      <c r="M2032" s="1" t="str">
        <f t="shared" si="66"/>
        <v>https://www.healthcarevaluehub.org/affordability-snapshot/South Dakota</v>
      </c>
    </row>
    <row r="2033" spans="1:13" ht="41.2" customHeight="1" thickBot="1" x14ac:dyDescent="0.6">
      <c r="A2033" s="12">
        <v>2032</v>
      </c>
      <c r="B2033" t="s">
        <v>74</v>
      </c>
      <c r="C2033" s="1" t="str" cm="1">
        <f t="array" ref="C2033">_xlfn.SWITCH(B2033,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033" s="1" t="s">
        <v>1188</v>
      </c>
      <c r="E2033" s="1" t="s">
        <v>1189</v>
      </c>
      <c r="F2033" s="166" t="s">
        <v>1190</v>
      </c>
      <c r="G2033" s="167" t="s">
        <v>1191</v>
      </c>
      <c r="H2033" s="138">
        <v>1</v>
      </c>
      <c r="I2033" s="155" t="s">
        <v>1195</v>
      </c>
      <c r="J2033" s="21" t="s">
        <v>1234</v>
      </c>
      <c r="K2033" s="1" t="str">
        <f t="shared" si="65"/>
        <v>Fully Active</v>
      </c>
      <c r="L2033" s="170" t="s">
        <v>1235</v>
      </c>
      <c r="M2033" s="1" t="str">
        <f t="shared" si="66"/>
        <v>https://www.healthcarevaluehub.org/affordability-snapshot/Tennessee</v>
      </c>
    </row>
    <row r="2034" spans="1:13" ht="41.2" customHeight="1" thickBot="1" x14ac:dyDescent="0.6">
      <c r="A2034" s="12">
        <v>2033</v>
      </c>
      <c r="B2034" t="s">
        <v>77</v>
      </c>
      <c r="C2034" s="1" t="str" cm="1">
        <f t="array" ref="C2034">_xlfn.SWITCH(B2034,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034" s="1" t="s">
        <v>1188</v>
      </c>
      <c r="E2034" s="1" t="s">
        <v>1189</v>
      </c>
      <c r="F2034" s="166" t="s">
        <v>1190</v>
      </c>
      <c r="G2034" s="167" t="s">
        <v>1191</v>
      </c>
      <c r="H2034" s="138">
        <v>1</v>
      </c>
      <c r="I2034" s="155" t="s">
        <v>1195</v>
      </c>
      <c r="J2034" s="21" t="s">
        <v>1236</v>
      </c>
      <c r="K2034" s="1" t="str">
        <f t="shared" si="65"/>
        <v>Fully Active</v>
      </c>
      <c r="L2034" s="170" t="s">
        <v>1237</v>
      </c>
      <c r="M2034" s="1" t="str">
        <f t="shared" si="66"/>
        <v>https://www.healthcarevaluehub.org/affordability-snapshot/Texas</v>
      </c>
    </row>
    <row r="2035" spans="1:13" ht="41.2" customHeight="1" thickBot="1" x14ac:dyDescent="0.6">
      <c r="A2035" s="12">
        <v>2034</v>
      </c>
      <c r="B2035" t="s">
        <v>78</v>
      </c>
      <c r="C2035" s="1" t="str" cm="1">
        <f t="array" ref="C2035">_xlfn.SWITCH(B2035,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035" s="1" t="s">
        <v>1188</v>
      </c>
      <c r="E2035" s="1" t="s">
        <v>1189</v>
      </c>
      <c r="F2035" s="166" t="s">
        <v>1190</v>
      </c>
      <c r="G2035" s="167" t="s">
        <v>1191</v>
      </c>
      <c r="H2035" s="138">
        <v>0</v>
      </c>
      <c r="I2035" s="155" t="s">
        <v>1192</v>
      </c>
      <c r="J2035" s="21"/>
      <c r="K2035" s="1" t="str">
        <f t="shared" si="65"/>
        <v>Not Active</v>
      </c>
      <c r="L2035" s="170" t="s">
        <v>1193</v>
      </c>
      <c r="M2035" s="1" t="str">
        <f t="shared" si="66"/>
        <v>https://www.healthcarevaluehub.org/affordability-snapshot/Utah</v>
      </c>
    </row>
    <row r="2036" spans="1:13" ht="41.2" customHeight="1" thickBot="1" x14ac:dyDescent="0.6">
      <c r="A2036" s="12">
        <v>2035</v>
      </c>
      <c r="B2036" t="s">
        <v>79</v>
      </c>
      <c r="C2036" s="1" t="str" cm="1">
        <f t="array" ref="C2036">_xlfn.SWITCH(B2036,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036" s="1" t="s">
        <v>1188</v>
      </c>
      <c r="E2036" s="1" t="s">
        <v>1189</v>
      </c>
      <c r="F2036" s="166" t="s">
        <v>1190</v>
      </c>
      <c r="G2036" s="167" t="s">
        <v>1191</v>
      </c>
      <c r="H2036" s="138">
        <v>1</v>
      </c>
      <c r="I2036" s="155" t="s">
        <v>1195</v>
      </c>
      <c r="J2036" s="21" t="s">
        <v>1238</v>
      </c>
      <c r="K2036" s="1" t="str">
        <f t="shared" si="65"/>
        <v>Fully Active</v>
      </c>
      <c r="L2036" s="170" t="s">
        <v>1239</v>
      </c>
      <c r="M2036" s="1" t="str">
        <f t="shared" si="66"/>
        <v>https://www.healthcarevaluehub.org/affordability-snapshot/Vermont</v>
      </c>
    </row>
    <row r="2037" spans="1:13" ht="41.2" customHeight="1" thickBot="1" x14ac:dyDescent="0.6">
      <c r="A2037" s="12">
        <v>2036</v>
      </c>
      <c r="B2037" t="s">
        <v>80</v>
      </c>
      <c r="C2037" s="1" t="str" cm="1">
        <f t="array" ref="C2037">_xlfn.SWITCH(B2037,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037" s="1" t="s">
        <v>1188</v>
      </c>
      <c r="E2037" s="1" t="s">
        <v>1189</v>
      </c>
      <c r="F2037" s="166" t="s">
        <v>1190</v>
      </c>
      <c r="G2037" s="167" t="s">
        <v>1191</v>
      </c>
      <c r="H2037" s="138">
        <v>1</v>
      </c>
      <c r="I2037" s="155" t="s">
        <v>1195</v>
      </c>
      <c r="J2037" s="21" t="s">
        <v>1240</v>
      </c>
      <c r="K2037" s="1" t="str">
        <f t="shared" si="65"/>
        <v>Fully Active</v>
      </c>
      <c r="L2037" s="80" t="s">
        <v>1241</v>
      </c>
      <c r="M2037" s="1" t="str">
        <f t="shared" si="66"/>
        <v>https://www.healthcarevaluehub.org/affordability-snapshot/Virginia</v>
      </c>
    </row>
    <row r="2038" spans="1:13" ht="41.2" customHeight="1" thickBot="1" x14ac:dyDescent="0.6">
      <c r="A2038" s="12">
        <v>2037</v>
      </c>
      <c r="B2038" t="s">
        <v>81</v>
      </c>
      <c r="C2038" s="1" t="str" cm="1">
        <f t="array" ref="C2038">_xlfn.SWITCH(B2038,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038" s="1" t="s">
        <v>1188</v>
      </c>
      <c r="E2038" s="1" t="s">
        <v>1189</v>
      </c>
      <c r="F2038" s="166" t="s">
        <v>1190</v>
      </c>
      <c r="G2038" s="167" t="s">
        <v>1191</v>
      </c>
      <c r="H2038" s="138">
        <v>1</v>
      </c>
      <c r="I2038" s="155" t="s">
        <v>1195</v>
      </c>
      <c r="J2038" s="21" t="s">
        <v>1242</v>
      </c>
      <c r="K2038" s="1" t="str">
        <f t="shared" si="65"/>
        <v>Fully Active</v>
      </c>
      <c r="L2038" s="170" t="s">
        <v>1243</v>
      </c>
      <c r="M2038" s="1" t="str">
        <f t="shared" si="66"/>
        <v>https://www.healthcarevaluehub.org/affordability-snapshot/Washington</v>
      </c>
    </row>
    <row r="2039" spans="1:13" ht="41.2" customHeight="1" thickBot="1" x14ac:dyDescent="0.6">
      <c r="A2039" s="12">
        <v>2038</v>
      </c>
      <c r="B2039" t="s">
        <v>82</v>
      </c>
      <c r="C2039" s="1" t="str" cm="1">
        <f t="array" ref="C2039">_xlfn.SWITCH(B2039,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039" s="1" t="s">
        <v>1188</v>
      </c>
      <c r="E2039" s="1" t="s">
        <v>1189</v>
      </c>
      <c r="F2039" s="166" t="s">
        <v>1190</v>
      </c>
      <c r="G2039" s="167" t="s">
        <v>1191</v>
      </c>
      <c r="H2039" s="138">
        <v>1</v>
      </c>
      <c r="I2039" s="155" t="s">
        <v>1195</v>
      </c>
      <c r="J2039" s="21" t="s">
        <v>1244</v>
      </c>
      <c r="K2039" s="1" t="str">
        <f t="shared" si="65"/>
        <v>Fully Active</v>
      </c>
      <c r="L2039" s="170" t="s">
        <v>1245</v>
      </c>
      <c r="M2039" s="1" t="str">
        <f t="shared" si="66"/>
        <v>https://www.healthcarevaluehub.org/affordability-snapshot/West Virginia</v>
      </c>
    </row>
    <row r="2040" spans="1:13" ht="41.2" customHeight="1" thickBot="1" x14ac:dyDescent="0.6">
      <c r="A2040" s="12">
        <v>2039</v>
      </c>
      <c r="B2040" t="s">
        <v>83</v>
      </c>
      <c r="C2040" s="1" t="str" cm="1">
        <f t="array" ref="C2040">_xlfn.SWITCH(B2040,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040" s="1" t="s">
        <v>1188</v>
      </c>
      <c r="E2040" s="1" t="s">
        <v>1189</v>
      </c>
      <c r="F2040" s="166" t="s">
        <v>1190</v>
      </c>
      <c r="G2040" s="167" t="s">
        <v>1191</v>
      </c>
      <c r="H2040" s="138">
        <v>0</v>
      </c>
      <c r="I2040" s="155" t="s">
        <v>1192</v>
      </c>
      <c r="J2040" s="21"/>
      <c r="K2040" s="1" t="str">
        <f t="shared" si="65"/>
        <v>Not Active</v>
      </c>
      <c r="L2040" s="170" t="s">
        <v>1193</v>
      </c>
      <c r="M2040" s="1" t="str">
        <f t="shared" si="66"/>
        <v>https://www.healthcarevaluehub.org/affordability-snapshot/Wisconsin</v>
      </c>
    </row>
    <row r="2041" spans="1:13" ht="41.2" customHeight="1" thickBot="1" x14ac:dyDescent="0.6">
      <c r="A2041" s="12">
        <v>2040</v>
      </c>
      <c r="B2041" t="s">
        <v>84</v>
      </c>
      <c r="C2041" s="1" t="str" cm="1">
        <f t="array" ref="C2041">_xlfn.SWITCH(B2041,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041" s="1" t="s">
        <v>1188</v>
      </c>
      <c r="E2041" s="1" t="s">
        <v>1189</v>
      </c>
      <c r="F2041" s="166" t="s">
        <v>1190</v>
      </c>
      <c r="G2041" s="167" t="s">
        <v>1191</v>
      </c>
      <c r="H2041" s="292">
        <v>0</v>
      </c>
      <c r="I2041" s="158" t="s">
        <v>1192</v>
      </c>
      <c r="J2041" s="171" t="s">
        <v>1194</v>
      </c>
      <c r="K2041" s="1" t="str">
        <f t="shared" si="65"/>
        <v>Not Active</v>
      </c>
      <c r="L2041" s="172" t="s">
        <v>1193</v>
      </c>
      <c r="M2041" s="1" t="str">
        <f t="shared" si="66"/>
        <v>https://www.healthcarevaluehub.org/affordability-snapshot/Wyoming</v>
      </c>
    </row>
    <row r="2042" spans="1:13" ht="41.2" customHeight="1" x14ac:dyDescent="0.55000000000000004">
      <c r="A2042" s="12">
        <v>2041</v>
      </c>
      <c r="B2042" t="s">
        <v>21</v>
      </c>
      <c r="C2042" s="1" t="str" cm="1">
        <f t="array" ref="C2042">_xlfn.SWITCH(B2042,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042" s="1" t="s">
        <v>1188</v>
      </c>
      <c r="E2042" s="1" t="s">
        <v>1189</v>
      </c>
      <c r="F2042" s="173" t="s">
        <v>1246</v>
      </c>
      <c r="G2042" s="174" t="s">
        <v>1247</v>
      </c>
      <c r="H2042" s="175">
        <v>1</v>
      </c>
      <c r="I2042" s="176" t="s">
        <v>1248</v>
      </c>
      <c r="J2042" s="177" t="s">
        <v>1249</v>
      </c>
      <c r="K2042" s="1" t="str">
        <f t="shared" si="65"/>
        <v>Fully Active</v>
      </c>
      <c r="L2042" s="178" t="s">
        <v>1250</v>
      </c>
      <c r="M2042" s="1" t="str">
        <f t="shared" si="66"/>
        <v>https://www.healthcarevaluehub.org/affordability-snapshot/Alabama</v>
      </c>
    </row>
    <row r="2043" spans="1:13" ht="41.2" customHeight="1" x14ac:dyDescent="0.55000000000000004">
      <c r="A2043" s="12">
        <v>2042</v>
      </c>
      <c r="B2043" t="s">
        <v>28</v>
      </c>
      <c r="C2043" s="1" t="str" cm="1">
        <f t="array" ref="C2043">_xlfn.SWITCH(B2043,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043" s="1" t="s">
        <v>1188</v>
      </c>
      <c r="E2043" s="1" t="s">
        <v>1189</v>
      </c>
      <c r="F2043" s="173" t="s">
        <v>1246</v>
      </c>
      <c r="G2043" s="174" t="s">
        <v>1247</v>
      </c>
      <c r="H2043" s="168">
        <v>0</v>
      </c>
      <c r="I2043" s="155" t="s">
        <v>1251</v>
      </c>
      <c r="J2043" s="23" t="s">
        <v>1194</v>
      </c>
      <c r="K2043" s="1" t="str">
        <f t="shared" si="65"/>
        <v>Not Active</v>
      </c>
      <c r="L2043" s="179" t="s">
        <v>1252</v>
      </c>
      <c r="M2043" s="1" t="str">
        <f t="shared" si="66"/>
        <v>https://www.healthcarevaluehub.org/affordability-snapshot/Alaska</v>
      </c>
    </row>
    <row r="2044" spans="1:13" ht="41.2" customHeight="1" x14ac:dyDescent="0.55000000000000004">
      <c r="A2044" s="12">
        <v>2043</v>
      </c>
      <c r="B2044" t="s">
        <v>29</v>
      </c>
      <c r="C2044" s="1" t="str" cm="1">
        <f t="array" ref="C2044">_xlfn.SWITCH(B2044,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044" s="1" t="s">
        <v>1188</v>
      </c>
      <c r="E2044" s="1" t="s">
        <v>1189</v>
      </c>
      <c r="F2044" s="173" t="s">
        <v>1246</v>
      </c>
      <c r="G2044" s="174" t="s">
        <v>1247</v>
      </c>
      <c r="H2044" s="168">
        <v>0</v>
      </c>
      <c r="I2044" s="155" t="s">
        <v>1251</v>
      </c>
      <c r="J2044" s="23"/>
      <c r="K2044" s="1" t="str">
        <f t="shared" si="65"/>
        <v>Not Active</v>
      </c>
      <c r="L2044" s="179" t="s">
        <v>1252</v>
      </c>
      <c r="M2044" s="1" t="str">
        <f t="shared" si="66"/>
        <v>https://www.healthcarevaluehub.org/affordability-snapshot/Arizona</v>
      </c>
    </row>
    <row r="2045" spans="1:13" ht="41.2" customHeight="1" x14ac:dyDescent="0.55000000000000004">
      <c r="A2045" s="12">
        <v>2044</v>
      </c>
      <c r="B2045" t="s">
        <v>30</v>
      </c>
      <c r="C2045" s="1" t="str" cm="1">
        <f t="array" ref="C2045">_xlfn.SWITCH(B2045,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045" s="1" t="s">
        <v>1188</v>
      </c>
      <c r="E2045" s="1" t="s">
        <v>1189</v>
      </c>
      <c r="F2045" s="173" t="s">
        <v>1246</v>
      </c>
      <c r="G2045" s="174" t="s">
        <v>1247</v>
      </c>
      <c r="H2045" s="168">
        <v>0</v>
      </c>
      <c r="I2045" s="155" t="s">
        <v>1251</v>
      </c>
      <c r="J2045" s="23"/>
      <c r="K2045" s="1" t="str">
        <f t="shared" si="65"/>
        <v>Not Active</v>
      </c>
      <c r="L2045" s="179" t="s">
        <v>1252</v>
      </c>
      <c r="M2045" s="1" t="str">
        <f t="shared" si="66"/>
        <v>https://www.healthcarevaluehub.org/affordability-snapshot/Arkansas</v>
      </c>
    </row>
    <row r="2046" spans="1:13" ht="41.2" customHeight="1" x14ac:dyDescent="0.55000000000000004">
      <c r="A2046" s="12">
        <v>2045</v>
      </c>
      <c r="B2046" t="s">
        <v>31</v>
      </c>
      <c r="C2046" s="1" t="str" cm="1">
        <f t="array" ref="C2046">_xlfn.SWITCH(B2046,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046" s="1" t="s">
        <v>1188</v>
      </c>
      <c r="E2046" s="1" t="s">
        <v>1189</v>
      </c>
      <c r="F2046" s="173" t="s">
        <v>1246</v>
      </c>
      <c r="G2046" s="174" t="s">
        <v>1247</v>
      </c>
      <c r="H2046" s="168">
        <v>0</v>
      </c>
      <c r="I2046" s="155" t="s">
        <v>1251</v>
      </c>
      <c r="J2046" s="23"/>
      <c r="K2046" s="1" t="str">
        <f t="shared" si="65"/>
        <v>Not Active</v>
      </c>
      <c r="L2046" s="179" t="s">
        <v>1252</v>
      </c>
      <c r="M2046" s="1" t="str">
        <f t="shared" si="66"/>
        <v>https://www.healthcarevaluehub.org/affordability-snapshot/California</v>
      </c>
    </row>
    <row r="2047" spans="1:13" ht="41.2" customHeight="1" x14ac:dyDescent="0.55000000000000004">
      <c r="A2047" s="12">
        <v>2046</v>
      </c>
      <c r="B2047" t="s">
        <v>32</v>
      </c>
      <c r="C2047" s="1" t="str" cm="1">
        <f t="array" ref="C2047">_xlfn.SWITCH(B2047,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047" s="1" t="s">
        <v>1188</v>
      </c>
      <c r="E2047" s="1" t="s">
        <v>1189</v>
      </c>
      <c r="F2047" s="173" t="s">
        <v>1246</v>
      </c>
      <c r="G2047" s="174" t="s">
        <v>1247</v>
      </c>
      <c r="H2047" s="138">
        <v>1</v>
      </c>
      <c r="I2047" s="155" t="s">
        <v>1248</v>
      </c>
      <c r="J2047" s="23" t="s">
        <v>1253</v>
      </c>
      <c r="K2047" s="1" t="str">
        <f t="shared" si="65"/>
        <v>Fully Active</v>
      </c>
      <c r="L2047" s="179" t="s">
        <v>1254</v>
      </c>
      <c r="M2047" s="1" t="str">
        <f t="shared" si="66"/>
        <v>https://www.healthcarevaluehub.org/affordability-snapshot/Colorado</v>
      </c>
    </row>
    <row r="2048" spans="1:13" ht="41.2" customHeight="1" x14ac:dyDescent="0.55000000000000004">
      <c r="A2048" s="12">
        <v>2047</v>
      </c>
      <c r="B2048" t="s">
        <v>33</v>
      </c>
      <c r="C2048" s="1" t="str" cm="1">
        <f t="array" ref="C2048">_xlfn.SWITCH(B2048,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048" s="1" t="s">
        <v>1188</v>
      </c>
      <c r="E2048" s="1" t="s">
        <v>1189</v>
      </c>
      <c r="F2048" s="173" t="s">
        <v>1246</v>
      </c>
      <c r="G2048" s="174" t="s">
        <v>1247</v>
      </c>
      <c r="H2048" s="138">
        <v>1</v>
      </c>
      <c r="I2048" s="155" t="s">
        <v>1248</v>
      </c>
      <c r="J2048" s="23" t="s">
        <v>1255</v>
      </c>
      <c r="K2048" s="1" t="str">
        <f t="shared" si="65"/>
        <v>Fully Active</v>
      </c>
      <c r="L2048" s="179" t="s">
        <v>1256</v>
      </c>
      <c r="M2048" s="1" t="str">
        <f t="shared" si="66"/>
        <v>https://www.healthcarevaluehub.org/affordability-snapshot/Connecticut</v>
      </c>
    </row>
    <row r="2049" spans="1:13" ht="41.2" customHeight="1" x14ac:dyDescent="0.55000000000000004">
      <c r="A2049" s="12">
        <v>2048</v>
      </c>
      <c r="B2049" t="s">
        <v>34</v>
      </c>
      <c r="C2049" s="1" t="str" cm="1">
        <f t="array" ref="C2049">_xlfn.SWITCH(B2049,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049" s="1" t="s">
        <v>1188</v>
      </c>
      <c r="E2049" s="1" t="s">
        <v>1189</v>
      </c>
      <c r="F2049" s="173" t="s">
        <v>1246</v>
      </c>
      <c r="G2049" s="174" t="s">
        <v>1247</v>
      </c>
      <c r="H2049" s="138">
        <v>1</v>
      </c>
      <c r="I2049" s="155" t="s">
        <v>1248</v>
      </c>
      <c r="J2049" s="23" t="s">
        <v>1257</v>
      </c>
      <c r="K2049" s="1" t="str">
        <f t="shared" si="65"/>
        <v>Fully Active</v>
      </c>
      <c r="L2049" s="179" t="s">
        <v>1258</v>
      </c>
      <c r="M2049" s="1" t="str">
        <f t="shared" si="66"/>
        <v>https://www.healthcarevaluehub.org/affordability-snapshot/Delaware</v>
      </c>
    </row>
    <row r="2050" spans="1:13" ht="41.2" customHeight="1" x14ac:dyDescent="0.55000000000000004">
      <c r="A2050" s="12">
        <v>2049</v>
      </c>
      <c r="B2050" t="s">
        <v>35</v>
      </c>
      <c r="C2050" s="1" t="str" cm="1">
        <f t="array" ref="C2050">_xlfn.SWITCH(B2050,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050" s="1" t="s">
        <v>1188</v>
      </c>
      <c r="E2050" s="1" t="s">
        <v>1189</v>
      </c>
      <c r="F2050" s="173" t="s">
        <v>1246</v>
      </c>
      <c r="G2050" s="174" t="s">
        <v>1247</v>
      </c>
      <c r="H2050" s="138">
        <v>1</v>
      </c>
      <c r="I2050" s="155" t="s">
        <v>1248</v>
      </c>
      <c r="J2050" s="23" t="s">
        <v>1259</v>
      </c>
      <c r="K2050" s="1" t="str">
        <f t="shared" si="65"/>
        <v>Fully Active</v>
      </c>
      <c r="L2050" s="179" t="s">
        <v>1260</v>
      </c>
      <c r="M2050" s="1" t="str">
        <f t="shared" si="66"/>
        <v>https://www.healthcarevaluehub.org/affordability-snapshot/District of Columbia</v>
      </c>
    </row>
    <row r="2051" spans="1:13" ht="41.2" customHeight="1" x14ac:dyDescent="0.55000000000000004">
      <c r="A2051" s="12">
        <v>2050</v>
      </c>
      <c r="B2051" t="s">
        <v>36</v>
      </c>
      <c r="C2051" s="1" t="str" cm="1">
        <f t="array" ref="C2051">_xlfn.SWITCH(B2051,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051" s="1" t="s">
        <v>1188</v>
      </c>
      <c r="E2051" s="1" t="s">
        <v>1189</v>
      </c>
      <c r="F2051" s="173" t="s">
        <v>1246</v>
      </c>
      <c r="G2051" s="174" t="s">
        <v>1247</v>
      </c>
      <c r="H2051" s="138">
        <v>0</v>
      </c>
      <c r="I2051" s="155" t="s">
        <v>1251</v>
      </c>
      <c r="J2051" s="23" t="s">
        <v>1194</v>
      </c>
      <c r="K2051" s="1" t="str">
        <f t="shared" ref="K2051:K2114" si="67">IF(H2051=1,"Fully Active",
IF(H2051=0.5,"Partially Implemented","Not Active"))</f>
        <v>Not Active</v>
      </c>
      <c r="L2051" s="179" t="s">
        <v>1252</v>
      </c>
      <c r="M2051" s="1" t="str">
        <f t="shared" si="66"/>
        <v>https://www.healthcarevaluehub.org/affordability-snapshot/Florida</v>
      </c>
    </row>
    <row r="2052" spans="1:13" ht="41.2" customHeight="1" x14ac:dyDescent="0.55000000000000004">
      <c r="A2052" s="12">
        <v>2051</v>
      </c>
      <c r="B2052" t="s">
        <v>37</v>
      </c>
      <c r="C2052" s="1" t="str" cm="1">
        <f t="array" ref="C2052">_xlfn.SWITCH(B2052,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052" s="1" t="s">
        <v>1188</v>
      </c>
      <c r="E2052" s="1" t="s">
        <v>1189</v>
      </c>
      <c r="F2052" s="173" t="s">
        <v>1246</v>
      </c>
      <c r="G2052" s="174" t="s">
        <v>1247</v>
      </c>
      <c r="H2052" s="138">
        <v>0</v>
      </c>
      <c r="I2052" s="155" t="s">
        <v>1251</v>
      </c>
      <c r="J2052" s="23"/>
      <c r="K2052" s="1" t="str">
        <f t="shared" si="67"/>
        <v>Not Active</v>
      </c>
      <c r="L2052" s="179" t="s">
        <v>1252</v>
      </c>
      <c r="M2052" s="1" t="str">
        <f t="shared" si="66"/>
        <v>https://www.healthcarevaluehub.org/affordability-snapshot/Georgia</v>
      </c>
    </row>
    <row r="2053" spans="1:13" ht="41.2" customHeight="1" x14ac:dyDescent="0.55000000000000004">
      <c r="A2053" s="12">
        <v>2052</v>
      </c>
      <c r="B2053" t="s">
        <v>38</v>
      </c>
      <c r="C2053" s="1" t="str" cm="1">
        <f t="array" ref="C2053">_xlfn.SWITCH(B2053,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053" s="1" t="s">
        <v>1188</v>
      </c>
      <c r="E2053" s="1" t="s">
        <v>1189</v>
      </c>
      <c r="F2053" s="173" t="s">
        <v>1246</v>
      </c>
      <c r="G2053" s="174" t="s">
        <v>1247</v>
      </c>
      <c r="H2053" s="138">
        <v>0</v>
      </c>
      <c r="I2053" s="155" t="s">
        <v>1251</v>
      </c>
      <c r="J2053" s="23"/>
      <c r="K2053" s="1" t="str">
        <f t="shared" si="67"/>
        <v>Not Active</v>
      </c>
      <c r="L2053" s="179" t="s">
        <v>1252</v>
      </c>
      <c r="M2053" s="1" t="str">
        <f t="shared" si="66"/>
        <v>https://www.healthcarevaluehub.org/affordability-snapshot/Hawaii</v>
      </c>
    </row>
    <row r="2054" spans="1:13" ht="41.2" customHeight="1" x14ac:dyDescent="0.55000000000000004">
      <c r="A2054" s="12">
        <v>2053</v>
      </c>
      <c r="B2054" t="s">
        <v>39</v>
      </c>
      <c r="C2054" s="1" t="str" cm="1">
        <f t="array" ref="C2054">_xlfn.SWITCH(B2054,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054" s="1" t="s">
        <v>1188</v>
      </c>
      <c r="E2054" s="1" t="s">
        <v>1189</v>
      </c>
      <c r="F2054" s="173" t="s">
        <v>1246</v>
      </c>
      <c r="G2054" s="174" t="s">
        <v>1247</v>
      </c>
      <c r="H2054" s="138">
        <v>0</v>
      </c>
      <c r="I2054" s="155" t="s">
        <v>1251</v>
      </c>
      <c r="J2054" s="23" t="s">
        <v>1194</v>
      </c>
      <c r="K2054" s="1" t="str">
        <f t="shared" si="67"/>
        <v>Not Active</v>
      </c>
      <c r="L2054" s="179" t="s">
        <v>1252</v>
      </c>
      <c r="M2054" s="1" t="str">
        <f t="shared" si="66"/>
        <v>https://www.healthcarevaluehub.org/affordability-snapshot/Idaho</v>
      </c>
    </row>
    <row r="2055" spans="1:13" ht="41.2" customHeight="1" x14ac:dyDescent="0.55000000000000004">
      <c r="A2055" s="12">
        <v>2054</v>
      </c>
      <c r="B2055" t="s">
        <v>40</v>
      </c>
      <c r="C2055" s="1" t="str" cm="1">
        <f t="array" ref="C2055">_xlfn.SWITCH(B2055,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055" s="1" t="s">
        <v>1188</v>
      </c>
      <c r="E2055" s="1" t="s">
        <v>1189</v>
      </c>
      <c r="F2055" s="173" t="s">
        <v>1246</v>
      </c>
      <c r="G2055" s="174" t="s">
        <v>1247</v>
      </c>
      <c r="H2055" s="138">
        <v>1</v>
      </c>
      <c r="I2055" s="155" t="s">
        <v>1248</v>
      </c>
      <c r="J2055" s="23" t="s">
        <v>1261</v>
      </c>
      <c r="K2055" s="1" t="str">
        <f t="shared" si="67"/>
        <v>Fully Active</v>
      </c>
      <c r="L2055" s="179" t="s">
        <v>1262</v>
      </c>
      <c r="M2055" s="1" t="str">
        <f t="shared" si="66"/>
        <v>https://www.healthcarevaluehub.org/affordability-snapshot/Illinois</v>
      </c>
    </row>
    <row r="2056" spans="1:13" ht="41.2" customHeight="1" x14ac:dyDescent="0.55000000000000004">
      <c r="A2056" s="12">
        <v>2055</v>
      </c>
      <c r="B2056" t="s">
        <v>41</v>
      </c>
      <c r="C2056" s="1" t="str" cm="1">
        <f t="array" ref="C2056">_xlfn.SWITCH(B2056,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056" s="1" t="s">
        <v>1188</v>
      </c>
      <c r="E2056" s="1" t="s">
        <v>1189</v>
      </c>
      <c r="F2056" s="173" t="s">
        <v>1246</v>
      </c>
      <c r="G2056" s="174" t="s">
        <v>1247</v>
      </c>
      <c r="H2056" s="138">
        <v>0</v>
      </c>
      <c r="I2056" s="155" t="s">
        <v>1251</v>
      </c>
      <c r="J2056" s="23" t="s">
        <v>1194</v>
      </c>
      <c r="K2056" s="1" t="str">
        <f t="shared" si="67"/>
        <v>Not Active</v>
      </c>
      <c r="L2056" s="179" t="s">
        <v>1252</v>
      </c>
      <c r="M2056" s="1" t="str">
        <f t="shared" si="66"/>
        <v>https://www.healthcarevaluehub.org/affordability-snapshot/Indiana</v>
      </c>
    </row>
    <row r="2057" spans="1:13" ht="41.2" customHeight="1" x14ac:dyDescent="0.55000000000000004">
      <c r="A2057" s="12">
        <v>2056</v>
      </c>
      <c r="B2057" t="s">
        <v>44</v>
      </c>
      <c r="C2057" s="1" t="str" cm="1">
        <f t="array" ref="C2057">_xlfn.SWITCH(B2057,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057" s="1" t="s">
        <v>1188</v>
      </c>
      <c r="E2057" s="1" t="s">
        <v>1189</v>
      </c>
      <c r="F2057" s="173" t="s">
        <v>1246</v>
      </c>
      <c r="G2057" s="174" t="s">
        <v>1247</v>
      </c>
      <c r="H2057" s="138">
        <v>0</v>
      </c>
      <c r="I2057" s="155" t="s">
        <v>1251</v>
      </c>
      <c r="J2057" s="23" t="s">
        <v>1194</v>
      </c>
      <c r="K2057" s="1" t="str">
        <f t="shared" si="67"/>
        <v>Not Active</v>
      </c>
      <c r="L2057" s="179" t="s">
        <v>1252</v>
      </c>
      <c r="M2057" s="1" t="str">
        <f t="shared" si="66"/>
        <v>https://www.healthcarevaluehub.org/affordability-snapshot/Iowa</v>
      </c>
    </row>
    <row r="2058" spans="1:13" ht="41.2" customHeight="1" x14ac:dyDescent="0.55000000000000004">
      <c r="A2058" s="12">
        <v>2057</v>
      </c>
      <c r="B2058" t="s">
        <v>46</v>
      </c>
      <c r="C2058" s="1" t="str" cm="1">
        <f t="array" ref="C2058">_xlfn.SWITCH(B2058,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058" s="1" t="s">
        <v>1188</v>
      </c>
      <c r="E2058" s="1" t="s">
        <v>1189</v>
      </c>
      <c r="F2058" s="173" t="s">
        <v>1246</v>
      </c>
      <c r="G2058" s="174" t="s">
        <v>1247</v>
      </c>
      <c r="H2058" s="138">
        <v>0</v>
      </c>
      <c r="I2058" s="155" t="s">
        <v>1251</v>
      </c>
      <c r="J2058" s="23" t="s">
        <v>1194</v>
      </c>
      <c r="K2058" s="1" t="str">
        <f t="shared" si="67"/>
        <v>Not Active</v>
      </c>
      <c r="L2058" s="179" t="s">
        <v>1252</v>
      </c>
      <c r="M2058" s="1" t="str">
        <f t="shared" si="66"/>
        <v>https://www.healthcarevaluehub.org/affordability-snapshot/Kansas</v>
      </c>
    </row>
    <row r="2059" spans="1:13" ht="41.2" customHeight="1" x14ac:dyDescent="0.55000000000000004">
      <c r="A2059" s="12">
        <v>2058</v>
      </c>
      <c r="B2059" t="s">
        <v>47</v>
      </c>
      <c r="C2059" s="1" t="str" cm="1">
        <f t="array" ref="C2059">_xlfn.SWITCH(B2059,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059" s="1" t="s">
        <v>1188</v>
      </c>
      <c r="E2059" s="1" t="s">
        <v>1189</v>
      </c>
      <c r="F2059" s="173" t="s">
        <v>1246</v>
      </c>
      <c r="G2059" s="174" t="s">
        <v>1247</v>
      </c>
      <c r="H2059" s="138">
        <v>1</v>
      </c>
      <c r="I2059" s="155" t="s">
        <v>1248</v>
      </c>
      <c r="J2059" s="23" t="s">
        <v>1263</v>
      </c>
      <c r="K2059" s="1" t="str">
        <f t="shared" si="67"/>
        <v>Fully Active</v>
      </c>
      <c r="L2059" s="179" t="s">
        <v>1264</v>
      </c>
      <c r="M2059" s="1" t="str">
        <f t="shared" si="66"/>
        <v>https://www.healthcarevaluehub.org/affordability-snapshot/Kentucky</v>
      </c>
    </row>
    <row r="2060" spans="1:13" ht="41.2" customHeight="1" x14ac:dyDescent="0.55000000000000004">
      <c r="A2060" s="12">
        <v>2059</v>
      </c>
      <c r="B2060" t="s">
        <v>48</v>
      </c>
      <c r="C2060" s="1" t="str" cm="1">
        <f t="array" ref="C2060">_xlfn.SWITCH(B2060,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060" s="1" t="s">
        <v>1188</v>
      </c>
      <c r="E2060" s="1" t="s">
        <v>1189</v>
      </c>
      <c r="F2060" s="173" t="s">
        <v>1246</v>
      </c>
      <c r="G2060" s="174" t="s">
        <v>1247</v>
      </c>
      <c r="H2060" s="138">
        <v>1</v>
      </c>
      <c r="I2060" s="155" t="s">
        <v>1248</v>
      </c>
      <c r="J2060" s="23" t="s">
        <v>1265</v>
      </c>
      <c r="K2060" s="1" t="str">
        <f t="shared" si="67"/>
        <v>Fully Active</v>
      </c>
      <c r="L2060" s="179" t="s">
        <v>1266</v>
      </c>
      <c r="M2060" s="1" t="str">
        <f t="shared" si="66"/>
        <v>https://www.healthcarevaluehub.org/affordability-snapshot/Louisiana</v>
      </c>
    </row>
    <row r="2061" spans="1:13" ht="41.2" customHeight="1" x14ac:dyDescent="0.55000000000000004">
      <c r="A2061" s="12">
        <v>2060</v>
      </c>
      <c r="B2061" t="s">
        <v>49</v>
      </c>
      <c r="C2061" s="1" t="str" cm="1">
        <f t="array" ref="C2061">_xlfn.SWITCH(B2061,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061" s="1" t="s">
        <v>1188</v>
      </c>
      <c r="E2061" s="1" t="s">
        <v>1189</v>
      </c>
      <c r="F2061" s="173" t="s">
        <v>1246</v>
      </c>
      <c r="G2061" s="174" t="s">
        <v>1247</v>
      </c>
      <c r="H2061" s="138">
        <v>1</v>
      </c>
      <c r="I2061" s="155" t="s">
        <v>1248</v>
      </c>
      <c r="J2061" s="23" t="s">
        <v>1267</v>
      </c>
      <c r="K2061" s="1" t="str">
        <f t="shared" si="67"/>
        <v>Fully Active</v>
      </c>
      <c r="L2061" s="179" t="s">
        <v>1268</v>
      </c>
      <c r="M2061" s="1" t="str">
        <f t="shared" si="66"/>
        <v>https://www.healthcarevaluehub.org/affordability-snapshot/Maine</v>
      </c>
    </row>
    <row r="2062" spans="1:13" ht="41.2" customHeight="1" x14ac:dyDescent="0.55000000000000004">
      <c r="A2062" s="12">
        <v>2061</v>
      </c>
      <c r="B2062" t="s">
        <v>50</v>
      </c>
      <c r="C2062" s="1" t="str" cm="1">
        <f t="array" ref="C2062">_xlfn.SWITCH(B2062,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062" s="1" t="s">
        <v>1188</v>
      </c>
      <c r="E2062" s="1" t="s">
        <v>1189</v>
      </c>
      <c r="F2062" s="173" t="s">
        <v>1246</v>
      </c>
      <c r="G2062" s="174" t="s">
        <v>1247</v>
      </c>
      <c r="H2062" s="138">
        <v>1</v>
      </c>
      <c r="I2062" s="155" t="s">
        <v>1248</v>
      </c>
      <c r="J2062" s="23" t="s">
        <v>1269</v>
      </c>
      <c r="K2062" s="1" t="str">
        <f t="shared" si="67"/>
        <v>Fully Active</v>
      </c>
      <c r="L2062" s="179" t="s">
        <v>1270</v>
      </c>
      <c r="M2062" s="1" t="str">
        <f t="shared" si="66"/>
        <v>https://www.healthcarevaluehub.org/affordability-snapshot/Maryland</v>
      </c>
    </row>
    <row r="2063" spans="1:13" ht="41.2" customHeight="1" x14ac:dyDescent="0.55000000000000004">
      <c r="A2063" s="12">
        <v>2062</v>
      </c>
      <c r="B2063" t="s">
        <v>51</v>
      </c>
      <c r="C2063" s="1" t="str" cm="1">
        <f t="array" ref="C2063">_xlfn.SWITCH(B2063,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063" s="1" t="s">
        <v>1188</v>
      </c>
      <c r="E2063" s="1" t="s">
        <v>1189</v>
      </c>
      <c r="F2063" s="173" t="s">
        <v>1246</v>
      </c>
      <c r="G2063" s="174" t="s">
        <v>1247</v>
      </c>
      <c r="H2063" s="138">
        <v>0</v>
      </c>
      <c r="I2063" s="155" t="s">
        <v>1251</v>
      </c>
      <c r="J2063" s="23" t="s">
        <v>1194</v>
      </c>
      <c r="K2063" s="1" t="str">
        <f t="shared" si="67"/>
        <v>Not Active</v>
      </c>
      <c r="L2063" s="179" t="s">
        <v>1252</v>
      </c>
      <c r="M2063" s="1" t="str">
        <f t="shared" si="66"/>
        <v>https://www.healthcarevaluehub.org/affordability-snapshot/Massachusetts</v>
      </c>
    </row>
    <row r="2064" spans="1:13" ht="41.2" customHeight="1" x14ac:dyDescent="0.55000000000000004">
      <c r="A2064" s="12">
        <v>2063</v>
      </c>
      <c r="B2064" t="s">
        <v>52</v>
      </c>
      <c r="C2064" s="1" t="str" cm="1">
        <f t="array" ref="C2064">_xlfn.SWITCH(B2064,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064" s="1" t="s">
        <v>1188</v>
      </c>
      <c r="E2064" s="1" t="s">
        <v>1189</v>
      </c>
      <c r="F2064" s="173" t="s">
        <v>1246</v>
      </c>
      <c r="G2064" s="174" t="s">
        <v>1247</v>
      </c>
      <c r="H2064" s="138">
        <v>0</v>
      </c>
      <c r="I2064" s="155" t="s">
        <v>1251</v>
      </c>
      <c r="J2064" s="23"/>
      <c r="K2064" s="1" t="str">
        <f t="shared" si="67"/>
        <v>Not Active</v>
      </c>
      <c r="L2064" s="179" t="s">
        <v>1252</v>
      </c>
      <c r="M2064" s="1" t="str">
        <f t="shared" si="66"/>
        <v>https://www.healthcarevaluehub.org/affordability-snapshot/Michigan</v>
      </c>
    </row>
    <row r="2065" spans="1:13" ht="41.2" customHeight="1" x14ac:dyDescent="0.55000000000000004">
      <c r="A2065" s="12">
        <v>2064</v>
      </c>
      <c r="B2065" t="s">
        <v>53</v>
      </c>
      <c r="C2065" s="1" t="str" cm="1">
        <f t="array" ref="C2065">_xlfn.SWITCH(B2065,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065" s="1" t="s">
        <v>1188</v>
      </c>
      <c r="E2065" s="1" t="s">
        <v>1189</v>
      </c>
      <c r="F2065" s="173" t="s">
        <v>1246</v>
      </c>
      <c r="G2065" s="174" t="s">
        <v>1247</v>
      </c>
      <c r="H2065" s="138">
        <v>1</v>
      </c>
      <c r="I2065" s="155" t="s">
        <v>1248</v>
      </c>
      <c r="J2065" s="23" t="s">
        <v>1271</v>
      </c>
      <c r="K2065" s="1" t="str">
        <f t="shared" si="67"/>
        <v>Fully Active</v>
      </c>
      <c r="L2065" s="179" t="s">
        <v>1272</v>
      </c>
      <c r="M2065" s="1" t="str">
        <f t="shared" si="66"/>
        <v>https://www.healthcarevaluehub.org/affordability-snapshot/Minnesota</v>
      </c>
    </row>
    <row r="2066" spans="1:13" ht="41.2" customHeight="1" x14ac:dyDescent="0.55000000000000004">
      <c r="A2066" s="12">
        <v>2065</v>
      </c>
      <c r="B2066" t="s">
        <v>54</v>
      </c>
      <c r="C2066" s="1" t="str" cm="1">
        <f t="array" ref="C2066">_xlfn.SWITCH(B2066,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066" s="1" t="s">
        <v>1188</v>
      </c>
      <c r="E2066" s="1" t="s">
        <v>1189</v>
      </c>
      <c r="F2066" s="173" t="s">
        <v>1246</v>
      </c>
      <c r="G2066" s="174" t="s">
        <v>1247</v>
      </c>
      <c r="H2066" s="138">
        <v>0</v>
      </c>
      <c r="I2066" s="155" t="s">
        <v>1251</v>
      </c>
      <c r="J2066" s="23" t="s">
        <v>1194</v>
      </c>
      <c r="K2066" s="1" t="str">
        <f t="shared" si="67"/>
        <v>Not Active</v>
      </c>
      <c r="L2066" s="179" t="s">
        <v>1252</v>
      </c>
      <c r="M2066" s="1" t="str">
        <f t="shared" si="66"/>
        <v>https://www.healthcarevaluehub.org/affordability-snapshot/Mississippi</v>
      </c>
    </row>
    <row r="2067" spans="1:13" ht="41.2" customHeight="1" x14ac:dyDescent="0.55000000000000004">
      <c r="A2067" s="12">
        <v>2066</v>
      </c>
      <c r="B2067" t="s">
        <v>55</v>
      </c>
      <c r="C2067" s="1" t="str" cm="1">
        <f t="array" ref="C2067">_xlfn.SWITCH(B2067,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067" s="1" t="s">
        <v>1188</v>
      </c>
      <c r="E2067" s="1" t="s">
        <v>1189</v>
      </c>
      <c r="F2067" s="173" t="s">
        <v>1246</v>
      </c>
      <c r="G2067" s="174" t="s">
        <v>1247</v>
      </c>
      <c r="H2067" s="138">
        <v>0</v>
      </c>
      <c r="I2067" s="155" t="s">
        <v>1251</v>
      </c>
      <c r="J2067" s="23"/>
      <c r="K2067" s="1" t="str">
        <f t="shared" si="67"/>
        <v>Not Active</v>
      </c>
      <c r="L2067" s="179" t="s">
        <v>1252</v>
      </c>
      <c r="M2067" s="1" t="str">
        <f t="shared" si="66"/>
        <v>https://www.healthcarevaluehub.org/affordability-snapshot/Missouri</v>
      </c>
    </row>
    <row r="2068" spans="1:13" ht="41.2" customHeight="1" x14ac:dyDescent="0.55000000000000004">
      <c r="A2068" s="12">
        <v>2067</v>
      </c>
      <c r="B2068" t="s">
        <v>56</v>
      </c>
      <c r="C2068" s="1" t="str" cm="1">
        <f t="array" ref="C2068">_xlfn.SWITCH(B2068,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068" s="1" t="s">
        <v>1188</v>
      </c>
      <c r="E2068" s="1" t="s">
        <v>1189</v>
      </c>
      <c r="F2068" s="173" t="s">
        <v>1246</v>
      </c>
      <c r="G2068" s="174" t="s">
        <v>1247</v>
      </c>
      <c r="H2068" s="138">
        <v>1</v>
      </c>
      <c r="I2068" s="155" t="s">
        <v>1248</v>
      </c>
      <c r="J2068" s="23" t="s">
        <v>1273</v>
      </c>
      <c r="K2068" s="1" t="str">
        <f t="shared" si="67"/>
        <v>Fully Active</v>
      </c>
      <c r="L2068" s="179" t="s">
        <v>1274</v>
      </c>
      <c r="M2068" s="1" t="str">
        <f t="shared" si="66"/>
        <v>https://www.healthcarevaluehub.org/affordability-snapshot/Montana</v>
      </c>
    </row>
    <row r="2069" spans="1:13" ht="41.2" customHeight="1" x14ac:dyDescent="0.55000000000000004">
      <c r="A2069" s="12">
        <v>2068</v>
      </c>
      <c r="B2069" t="s">
        <v>57</v>
      </c>
      <c r="C2069" s="1" t="str" cm="1">
        <f t="array" ref="C2069">_xlfn.SWITCH(B2069,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069" s="1" t="s">
        <v>1188</v>
      </c>
      <c r="E2069" s="1" t="s">
        <v>1189</v>
      </c>
      <c r="F2069" s="173" t="s">
        <v>1246</v>
      </c>
      <c r="G2069" s="174" t="s">
        <v>1247</v>
      </c>
      <c r="H2069" s="138">
        <v>1</v>
      </c>
      <c r="I2069" s="155" t="s">
        <v>1248</v>
      </c>
      <c r="J2069" s="23" t="s">
        <v>1275</v>
      </c>
      <c r="K2069" s="1" t="str">
        <f t="shared" si="67"/>
        <v>Fully Active</v>
      </c>
      <c r="L2069" s="179" t="s">
        <v>1276</v>
      </c>
      <c r="M2069" s="1" t="str">
        <f t="shared" ref="M2069:M2132" si="68">"https://www.healthcarevaluehub.org/affordability-snapshot/"&amp;B2069</f>
        <v>https://www.healthcarevaluehub.org/affordability-snapshot/Nebraska</v>
      </c>
    </row>
    <row r="2070" spans="1:13" ht="41.2" customHeight="1" x14ac:dyDescent="0.55000000000000004">
      <c r="A2070" s="12">
        <v>2069</v>
      </c>
      <c r="B2070" t="s">
        <v>58</v>
      </c>
      <c r="C2070" s="1" t="str" cm="1">
        <f t="array" ref="C2070">_xlfn.SWITCH(B2070,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070" s="1" t="s">
        <v>1188</v>
      </c>
      <c r="E2070" s="1" t="s">
        <v>1189</v>
      </c>
      <c r="F2070" s="173" t="s">
        <v>1246</v>
      </c>
      <c r="G2070" s="174" t="s">
        <v>1247</v>
      </c>
      <c r="H2070" s="138">
        <v>0</v>
      </c>
      <c r="I2070" s="155" t="s">
        <v>1251</v>
      </c>
      <c r="J2070" s="23"/>
      <c r="K2070" s="1" t="str">
        <f t="shared" si="67"/>
        <v>Not Active</v>
      </c>
      <c r="L2070" s="179" t="s">
        <v>1252</v>
      </c>
      <c r="M2070" s="1" t="str">
        <f t="shared" si="68"/>
        <v>https://www.healthcarevaluehub.org/affordability-snapshot/Nevada</v>
      </c>
    </row>
    <row r="2071" spans="1:13" ht="41.2" customHeight="1" x14ac:dyDescent="0.55000000000000004">
      <c r="A2071" s="12">
        <v>2070</v>
      </c>
      <c r="B2071" t="s">
        <v>59</v>
      </c>
      <c r="C2071" s="1" t="str" cm="1">
        <f t="array" ref="C2071">_xlfn.SWITCH(B2071,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071" s="1" t="s">
        <v>1188</v>
      </c>
      <c r="E2071" s="1" t="s">
        <v>1189</v>
      </c>
      <c r="F2071" s="173" t="s">
        <v>1246</v>
      </c>
      <c r="G2071" s="174" t="s">
        <v>1247</v>
      </c>
      <c r="H2071" s="138">
        <v>1</v>
      </c>
      <c r="I2071" s="155" t="s">
        <v>1248</v>
      </c>
      <c r="J2071" s="23" t="s">
        <v>1277</v>
      </c>
      <c r="K2071" s="1" t="str">
        <f t="shared" si="67"/>
        <v>Fully Active</v>
      </c>
      <c r="L2071" s="179" t="s">
        <v>1278</v>
      </c>
      <c r="M2071" s="1" t="str">
        <f t="shared" si="68"/>
        <v>https://www.healthcarevaluehub.org/affordability-snapshot/New Hampshire</v>
      </c>
    </row>
    <row r="2072" spans="1:13" ht="41.2" customHeight="1" x14ac:dyDescent="0.55000000000000004">
      <c r="A2072" s="12">
        <v>2071</v>
      </c>
      <c r="B2072" t="s">
        <v>60</v>
      </c>
      <c r="C2072" s="1" t="str" cm="1">
        <f t="array" ref="C2072">_xlfn.SWITCH(B2072,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072" s="1" t="s">
        <v>1188</v>
      </c>
      <c r="E2072" s="1" t="s">
        <v>1189</v>
      </c>
      <c r="F2072" s="173" t="s">
        <v>1246</v>
      </c>
      <c r="G2072" s="174" t="s">
        <v>1247</v>
      </c>
      <c r="H2072" s="138">
        <v>1</v>
      </c>
      <c r="I2072" s="155" t="s">
        <v>1248</v>
      </c>
      <c r="J2072" s="23" t="s">
        <v>1279</v>
      </c>
      <c r="K2072" s="1" t="str">
        <f t="shared" si="67"/>
        <v>Fully Active</v>
      </c>
      <c r="L2072" s="179" t="s">
        <v>1280</v>
      </c>
      <c r="M2072" s="1" t="str">
        <f t="shared" si="68"/>
        <v>https://www.healthcarevaluehub.org/affordability-snapshot/New Jersey</v>
      </c>
    </row>
    <row r="2073" spans="1:13" ht="41.2" customHeight="1" x14ac:dyDescent="0.55000000000000004">
      <c r="A2073" s="12">
        <v>2072</v>
      </c>
      <c r="B2073" t="s">
        <v>61</v>
      </c>
      <c r="C2073" s="1" t="str" cm="1">
        <f t="array" ref="C2073">_xlfn.SWITCH(B2073,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073" s="1" t="s">
        <v>1188</v>
      </c>
      <c r="E2073" s="1" t="s">
        <v>1189</v>
      </c>
      <c r="F2073" s="173" t="s">
        <v>1246</v>
      </c>
      <c r="G2073" s="174" t="s">
        <v>1247</v>
      </c>
      <c r="H2073" s="138">
        <v>1</v>
      </c>
      <c r="I2073" s="155" t="s">
        <v>1248</v>
      </c>
      <c r="J2073" s="23" t="s">
        <v>1281</v>
      </c>
      <c r="K2073" s="1" t="str">
        <f t="shared" si="67"/>
        <v>Fully Active</v>
      </c>
      <c r="L2073" s="179" t="s">
        <v>1282</v>
      </c>
      <c r="M2073" s="1" t="str">
        <f t="shared" si="68"/>
        <v>https://www.healthcarevaluehub.org/affordability-snapshot/New Mexico</v>
      </c>
    </row>
    <row r="2074" spans="1:13" ht="41.2" customHeight="1" x14ac:dyDescent="0.55000000000000004">
      <c r="A2074" s="12">
        <v>2073</v>
      </c>
      <c r="B2074" t="s">
        <v>62</v>
      </c>
      <c r="C2074" s="1" t="str" cm="1">
        <f t="array" ref="C2074">_xlfn.SWITCH(B2074,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074" s="1" t="s">
        <v>1188</v>
      </c>
      <c r="E2074" s="1" t="s">
        <v>1189</v>
      </c>
      <c r="F2074" s="173" t="s">
        <v>1246</v>
      </c>
      <c r="G2074" s="174" t="s">
        <v>1247</v>
      </c>
      <c r="H2074" s="138">
        <v>1</v>
      </c>
      <c r="I2074" s="155" t="s">
        <v>1248</v>
      </c>
      <c r="J2074" s="23" t="s">
        <v>1283</v>
      </c>
      <c r="K2074" s="1" t="str">
        <f t="shared" si="67"/>
        <v>Fully Active</v>
      </c>
      <c r="L2074" s="179" t="s">
        <v>1284</v>
      </c>
      <c r="M2074" s="1" t="str">
        <f t="shared" si="68"/>
        <v>https://www.healthcarevaluehub.org/affordability-snapshot/New York</v>
      </c>
    </row>
    <row r="2075" spans="1:13" ht="41.2" customHeight="1" x14ac:dyDescent="0.55000000000000004">
      <c r="A2075" s="12">
        <v>2074</v>
      </c>
      <c r="B2075" t="s">
        <v>63</v>
      </c>
      <c r="C2075" s="1" t="str" cm="1">
        <f t="array" ref="C2075">_xlfn.SWITCH(B2075,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075" s="1" t="s">
        <v>1188</v>
      </c>
      <c r="E2075" s="1" t="s">
        <v>1189</v>
      </c>
      <c r="F2075" s="173" t="s">
        <v>1246</v>
      </c>
      <c r="G2075" s="174" t="s">
        <v>1247</v>
      </c>
      <c r="H2075" s="138">
        <v>0</v>
      </c>
      <c r="I2075" s="155" t="s">
        <v>1251</v>
      </c>
      <c r="J2075" s="23"/>
      <c r="K2075" s="1" t="str">
        <f t="shared" si="67"/>
        <v>Not Active</v>
      </c>
      <c r="L2075" s="179" t="s">
        <v>1252</v>
      </c>
      <c r="M2075" s="1" t="str">
        <f t="shared" si="68"/>
        <v>https://www.healthcarevaluehub.org/affordability-snapshot/North Carolina</v>
      </c>
    </row>
    <row r="2076" spans="1:13" ht="41.2" customHeight="1" x14ac:dyDescent="0.55000000000000004">
      <c r="A2076" s="12">
        <v>2075</v>
      </c>
      <c r="B2076" t="s">
        <v>64</v>
      </c>
      <c r="C2076" s="1" t="str" cm="1">
        <f t="array" ref="C2076">_xlfn.SWITCH(B2076,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076" s="1" t="s">
        <v>1188</v>
      </c>
      <c r="E2076" s="1" t="s">
        <v>1189</v>
      </c>
      <c r="F2076" s="173" t="s">
        <v>1246</v>
      </c>
      <c r="G2076" s="174" t="s">
        <v>1247</v>
      </c>
      <c r="H2076" s="138">
        <v>1</v>
      </c>
      <c r="I2076" s="155" t="s">
        <v>1248</v>
      </c>
      <c r="J2076" s="23" t="s">
        <v>1285</v>
      </c>
      <c r="K2076" s="1" t="str">
        <f t="shared" si="67"/>
        <v>Fully Active</v>
      </c>
      <c r="L2076" s="179" t="s">
        <v>1286</v>
      </c>
      <c r="M2076" s="1" t="str">
        <f t="shared" si="68"/>
        <v>https://www.healthcarevaluehub.org/affordability-snapshot/North Dakota</v>
      </c>
    </row>
    <row r="2077" spans="1:13" ht="41.2" customHeight="1" x14ac:dyDescent="0.55000000000000004">
      <c r="A2077" s="12">
        <v>2076</v>
      </c>
      <c r="B2077" t="s">
        <v>65</v>
      </c>
      <c r="C2077" s="1" t="str" cm="1">
        <f t="array" ref="C2077">_xlfn.SWITCH(B2077,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077" s="1" t="s">
        <v>1188</v>
      </c>
      <c r="E2077" s="1" t="s">
        <v>1189</v>
      </c>
      <c r="F2077" s="173" t="s">
        <v>1246</v>
      </c>
      <c r="G2077" s="174" t="s">
        <v>1247</v>
      </c>
      <c r="H2077" s="138">
        <v>0</v>
      </c>
      <c r="I2077" s="155" t="s">
        <v>1251</v>
      </c>
      <c r="J2077" s="23"/>
      <c r="K2077" s="1" t="str">
        <f t="shared" si="67"/>
        <v>Not Active</v>
      </c>
      <c r="L2077" s="179" t="s">
        <v>1252</v>
      </c>
      <c r="M2077" s="1" t="str">
        <f t="shared" si="68"/>
        <v>https://www.healthcarevaluehub.org/affordability-snapshot/Ohio</v>
      </c>
    </row>
    <row r="2078" spans="1:13" ht="41.2" customHeight="1" x14ac:dyDescent="0.55000000000000004">
      <c r="A2078" s="12">
        <v>2077</v>
      </c>
      <c r="B2078" t="s">
        <v>66</v>
      </c>
      <c r="C2078" s="1" t="str" cm="1">
        <f t="array" ref="C2078">_xlfn.SWITCH(B2078,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078" s="1" t="s">
        <v>1188</v>
      </c>
      <c r="E2078" s="1" t="s">
        <v>1189</v>
      </c>
      <c r="F2078" s="173" t="s">
        <v>1246</v>
      </c>
      <c r="G2078" s="174" t="s">
        <v>1247</v>
      </c>
      <c r="H2078" s="138">
        <v>1</v>
      </c>
      <c r="I2078" s="155" t="s">
        <v>1248</v>
      </c>
      <c r="J2078" s="23" t="s">
        <v>1287</v>
      </c>
      <c r="K2078" s="1" t="str">
        <f t="shared" si="67"/>
        <v>Fully Active</v>
      </c>
      <c r="L2078" s="179" t="s">
        <v>1288</v>
      </c>
      <c r="M2078" s="1" t="str">
        <f t="shared" si="68"/>
        <v>https://www.healthcarevaluehub.org/affordability-snapshot/Oklahoma</v>
      </c>
    </row>
    <row r="2079" spans="1:13" ht="41.2" customHeight="1" x14ac:dyDescent="0.55000000000000004">
      <c r="A2079" s="12">
        <v>2078</v>
      </c>
      <c r="B2079" t="s">
        <v>69</v>
      </c>
      <c r="C2079" s="1" t="str" cm="1">
        <f t="array" ref="C2079">_xlfn.SWITCH(B2079,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079" s="1" t="s">
        <v>1188</v>
      </c>
      <c r="E2079" s="1" t="s">
        <v>1189</v>
      </c>
      <c r="F2079" s="173" t="s">
        <v>1246</v>
      </c>
      <c r="G2079" s="174" t="s">
        <v>1247</v>
      </c>
      <c r="H2079" s="138">
        <v>1</v>
      </c>
      <c r="I2079" s="155" t="s">
        <v>1248</v>
      </c>
      <c r="J2079" s="23" t="s">
        <v>1289</v>
      </c>
      <c r="K2079" s="1" t="str">
        <f t="shared" si="67"/>
        <v>Fully Active</v>
      </c>
      <c r="L2079" s="179" t="s">
        <v>1290</v>
      </c>
      <c r="M2079" s="1" t="str">
        <f t="shared" si="68"/>
        <v>https://www.healthcarevaluehub.org/affordability-snapshot/Oregon</v>
      </c>
    </row>
    <row r="2080" spans="1:13" ht="41.2" customHeight="1" x14ac:dyDescent="0.55000000000000004">
      <c r="A2080" s="12">
        <v>2079</v>
      </c>
      <c r="B2080" t="s">
        <v>70</v>
      </c>
      <c r="C2080" s="1" t="str" cm="1">
        <f t="array" ref="C2080">_xlfn.SWITCH(B2080,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080" s="1" t="s">
        <v>1188</v>
      </c>
      <c r="E2080" s="1" t="s">
        <v>1189</v>
      </c>
      <c r="F2080" s="173" t="s">
        <v>1246</v>
      </c>
      <c r="G2080" s="174" t="s">
        <v>1247</v>
      </c>
      <c r="H2080" s="138">
        <v>0</v>
      </c>
      <c r="I2080" s="155" t="s">
        <v>1251</v>
      </c>
      <c r="J2080" s="23" t="s">
        <v>1194</v>
      </c>
      <c r="K2080" s="1" t="str">
        <f t="shared" si="67"/>
        <v>Not Active</v>
      </c>
      <c r="L2080" s="179" t="s">
        <v>1252</v>
      </c>
      <c r="M2080" s="1" t="str">
        <f t="shared" si="68"/>
        <v>https://www.healthcarevaluehub.org/affordability-snapshot/Pennsylvania</v>
      </c>
    </row>
    <row r="2081" spans="1:13" ht="41.2" customHeight="1" x14ac:dyDescent="0.55000000000000004">
      <c r="A2081" s="12">
        <v>2080</v>
      </c>
      <c r="B2081" t="s">
        <v>71</v>
      </c>
      <c r="C2081" s="1" t="str" cm="1">
        <f t="array" ref="C2081">_xlfn.SWITCH(B2081,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081" s="1" t="s">
        <v>1188</v>
      </c>
      <c r="E2081" s="1" t="s">
        <v>1189</v>
      </c>
      <c r="F2081" s="173" t="s">
        <v>1246</v>
      </c>
      <c r="G2081" s="174" t="s">
        <v>1247</v>
      </c>
      <c r="H2081" s="138">
        <v>1</v>
      </c>
      <c r="I2081" s="155" t="s">
        <v>1248</v>
      </c>
      <c r="J2081" s="23" t="s">
        <v>1291</v>
      </c>
      <c r="K2081" s="1" t="str">
        <f t="shared" si="67"/>
        <v>Fully Active</v>
      </c>
      <c r="L2081" s="179" t="s">
        <v>1292</v>
      </c>
      <c r="M2081" s="1" t="str">
        <f t="shared" si="68"/>
        <v>https://www.healthcarevaluehub.org/affordability-snapshot/Rhode Island</v>
      </c>
    </row>
    <row r="2082" spans="1:13" ht="41.2" customHeight="1" x14ac:dyDescent="0.55000000000000004">
      <c r="A2082" s="12">
        <v>2081</v>
      </c>
      <c r="B2082" t="s">
        <v>72</v>
      </c>
      <c r="C2082" s="1" t="str" cm="1">
        <f t="array" ref="C2082">_xlfn.SWITCH(B2082,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082" s="1" t="s">
        <v>1188</v>
      </c>
      <c r="E2082" s="1" t="s">
        <v>1189</v>
      </c>
      <c r="F2082" s="173" t="s">
        <v>1246</v>
      </c>
      <c r="G2082" s="174" t="s">
        <v>1247</v>
      </c>
      <c r="H2082" s="138">
        <v>0</v>
      </c>
      <c r="I2082" s="155" t="s">
        <v>1251</v>
      </c>
      <c r="J2082" s="23" t="s">
        <v>1194</v>
      </c>
      <c r="K2082" s="1" t="str">
        <f t="shared" si="67"/>
        <v>Not Active</v>
      </c>
      <c r="L2082" s="179" t="s">
        <v>1252</v>
      </c>
      <c r="M2082" s="1" t="str">
        <f t="shared" si="68"/>
        <v>https://www.healthcarevaluehub.org/affordability-snapshot/South Carolina</v>
      </c>
    </row>
    <row r="2083" spans="1:13" ht="41.2" customHeight="1" x14ac:dyDescent="0.55000000000000004">
      <c r="A2083" s="12">
        <v>2082</v>
      </c>
      <c r="B2083" t="s">
        <v>73</v>
      </c>
      <c r="C2083" s="1" t="str" cm="1">
        <f t="array" ref="C2083">_xlfn.SWITCH(B2083,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083" s="1" t="s">
        <v>1188</v>
      </c>
      <c r="E2083" s="1" t="s">
        <v>1189</v>
      </c>
      <c r="F2083" s="173" t="s">
        <v>1246</v>
      </c>
      <c r="G2083" s="174" t="s">
        <v>1247</v>
      </c>
      <c r="H2083" s="138">
        <v>0</v>
      </c>
      <c r="I2083" s="155" t="s">
        <v>1251</v>
      </c>
      <c r="J2083" s="23" t="s">
        <v>1194</v>
      </c>
      <c r="K2083" s="1" t="str">
        <f t="shared" si="67"/>
        <v>Not Active</v>
      </c>
      <c r="L2083" s="179" t="s">
        <v>1252</v>
      </c>
      <c r="M2083" s="1" t="str">
        <f t="shared" si="68"/>
        <v>https://www.healthcarevaluehub.org/affordability-snapshot/South Dakota</v>
      </c>
    </row>
    <row r="2084" spans="1:13" ht="41.2" customHeight="1" x14ac:dyDescent="0.55000000000000004">
      <c r="A2084" s="12">
        <v>2083</v>
      </c>
      <c r="B2084" t="s">
        <v>74</v>
      </c>
      <c r="C2084" s="1" t="str" cm="1">
        <f t="array" ref="C2084">_xlfn.SWITCH(B2084,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084" s="1" t="s">
        <v>1188</v>
      </c>
      <c r="E2084" s="1" t="s">
        <v>1189</v>
      </c>
      <c r="F2084" s="173" t="s">
        <v>1246</v>
      </c>
      <c r="G2084" s="174" t="s">
        <v>1247</v>
      </c>
      <c r="H2084" s="138">
        <v>0</v>
      </c>
      <c r="I2084" s="155" t="s">
        <v>1251</v>
      </c>
      <c r="J2084" s="23"/>
      <c r="K2084" s="1" t="str">
        <f t="shared" si="67"/>
        <v>Not Active</v>
      </c>
      <c r="L2084" s="179" t="s">
        <v>1252</v>
      </c>
      <c r="M2084" s="1" t="str">
        <f t="shared" si="68"/>
        <v>https://www.healthcarevaluehub.org/affordability-snapshot/Tennessee</v>
      </c>
    </row>
    <row r="2085" spans="1:13" ht="41.2" customHeight="1" x14ac:dyDescent="0.55000000000000004">
      <c r="A2085" s="12">
        <v>2084</v>
      </c>
      <c r="B2085" t="s">
        <v>77</v>
      </c>
      <c r="C2085" s="1" t="str" cm="1">
        <f t="array" ref="C2085">_xlfn.SWITCH(B2085,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085" s="1" t="s">
        <v>1188</v>
      </c>
      <c r="E2085" s="1" t="s">
        <v>1189</v>
      </c>
      <c r="F2085" s="173" t="s">
        <v>1246</v>
      </c>
      <c r="G2085" s="174" t="s">
        <v>1247</v>
      </c>
      <c r="H2085" s="138">
        <v>1</v>
      </c>
      <c r="I2085" s="155" t="s">
        <v>1248</v>
      </c>
      <c r="J2085" s="23" t="s">
        <v>1293</v>
      </c>
      <c r="K2085" s="1" t="str">
        <f t="shared" si="67"/>
        <v>Fully Active</v>
      </c>
      <c r="L2085" s="179" t="s">
        <v>1294</v>
      </c>
      <c r="M2085" s="1" t="str">
        <f t="shared" si="68"/>
        <v>https://www.healthcarevaluehub.org/affordability-snapshot/Texas</v>
      </c>
    </row>
    <row r="2086" spans="1:13" ht="41.2" customHeight="1" x14ac:dyDescent="0.55000000000000004">
      <c r="A2086" s="12">
        <v>2085</v>
      </c>
      <c r="B2086" t="s">
        <v>78</v>
      </c>
      <c r="C2086" s="1" t="str" cm="1">
        <f t="array" ref="C2086">_xlfn.SWITCH(B2086,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086" s="1" t="s">
        <v>1188</v>
      </c>
      <c r="E2086" s="1" t="s">
        <v>1189</v>
      </c>
      <c r="F2086" s="173" t="s">
        <v>1246</v>
      </c>
      <c r="G2086" s="174" t="s">
        <v>1247</v>
      </c>
      <c r="H2086" s="138">
        <v>1</v>
      </c>
      <c r="I2086" s="155" t="s">
        <v>1248</v>
      </c>
      <c r="J2086" s="23" t="s">
        <v>1295</v>
      </c>
      <c r="K2086" s="1" t="str">
        <f t="shared" si="67"/>
        <v>Fully Active</v>
      </c>
      <c r="L2086" s="179" t="s">
        <v>1296</v>
      </c>
      <c r="M2086" s="1" t="str">
        <f t="shared" si="68"/>
        <v>https://www.healthcarevaluehub.org/affordability-snapshot/Utah</v>
      </c>
    </row>
    <row r="2087" spans="1:13" ht="41.2" customHeight="1" x14ac:dyDescent="0.55000000000000004">
      <c r="A2087" s="12">
        <v>2086</v>
      </c>
      <c r="B2087" t="s">
        <v>79</v>
      </c>
      <c r="C2087" s="1" t="str" cm="1">
        <f t="array" ref="C2087">_xlfn.SWITCH(B2087,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087" s="1" t="s">
        <v>1188</v>
      </c>
      <c r="E2087" s="1" t="s">
        <v>1189</v>
      </c>
      <c r="F2087" s="173" t="s">
        <v>1246</v>
      </c>
      <c r="G2087" s="174" t="s">
        <v>1247</v>
      </c>
      <c r="H2087" s="138">
        <v>1</v>
      </c>
      <c r="I2087" s="155" t="s">
        <v>1248</v>
      </c>
      <c r="J2087" s="23" t="s">
        <v>1297</v>
      </c>
      <c r="K2087" s="1" t="str">
        <f t="shared" si="67"/>
        <v>Fully Active</v>
      </c>
      <c r="L2087" s="179" t="s">
        <v>1298</v>
      </c>
      <c r="M2087" s="1" t="str">
        <f t="shared" si="68"/>
        <v>https://www.healthcarevaluehub.org/affordability-snapshot/Vermont</v>
      </c>
    </row>
    <row r="2088" spans="1:13" ht="41.2" customHeight="1" x14ac:dyDescent="0.55000000000000004">
      <c r="A2088" s="12">
        <v>2087</v>
      </c>
      <c r="B2088" t="s">
        <v>80</v>
      </c>
      <c r="C2088" s="1" t="str" cm="1">
        <f t="array" ref="C2088">_xlfn.SWITCH(B2088,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088" s="1" t="s">
        <v>1188</v>
      </c>
      <c r="E2088" s="1" t="s">
        <v>1189</v>
      </c>
      <c r="F2088" s="173" t="s">
        <v>1246</v>
      </c>
      <c r="G2088" s="174" t="s">
        <v>1247</v>
      </c>
      <c r="H2088" s="138">
        <v>1</v>
      </c>
      <c r="I2088" s="155" t="s">
        <v>1248</v>
      </c>
      <c r="J2088" s="23" t="s">
        <v>1299</v>
      </c>
      <c r="K2088" s="1" t="str">
        <f t="shared" si="67"/>
        <v>Fully Active</v>
      </c>
      <c r="L2088" s="179" t="s">
        <v>1300</v>
      </c>
      <c r="M2088" s="1" t="str">
        <f t="shared" si="68"/>
        <v>https://www.healthcarevaluehub.org/affordability-snapshot/Virginia</v>
      </c>
    </row>
    <row r="2089" spans="1:13" ht="41.2" customHeight="1" x14ac:dyDescent="0.55000000000000004">
      <c r="A2089" s="12">
        <v>2088</v>
      </c>
      <c r="B2089" t="s">
        <v>81</v>
      </c>
      <c r="C2089" s="1" t="str" cm="1">
        <f t="array" ref="C2089">_xlfn.SWITCH(B2089,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089" s="1" t="s">
        <v>1188</v>
      </c>
      <c r="E2089" s="1" t="s">
        <v>1189</v>
      </c>
      <c r="F2089" s="173" t="s">
        <v>1246</v>
      </c>
      <c r="G2089" s="174" t="s">
        <v>1247</v>
      </c>
      <c r="H2089" s="138">
        <v>1</v>
      </c>
      <c r="I2089" s="155" t="s">
        <v>1248</v>
      </c>
      <c r="J2089" s="23" t="s">
        <v>1301</v>
      </c>
      <c r="K2089" s="1" t="str">
        <f t="shared" si="67"/>
        <v>Fully Active</v>
      </c>
      <c r="L2089" s="179" t="s">
        <v>1302</v>
      </c>
      <c r="M2089" s="1" t="str">
        <f t="shared" si="68"/>
        <v>https://www.healthcarevaluehub.org/affordability-snapshot/Washington</v>
      </c>
    </row>
    <row r="2090" spans="1:13" ht="41.2" customHeight="1" x14ac:dyDescent="0.55000000000000004">
      <c r="A2090" s="12">
        <v>2089</v>
      </c>
      <c r="B2090" t="s">
        <v>82</v>
      </c>
      <c r="C2090" s="1" t="str" cm="1">
        <f t="array" ref="C2090">_xlfn.SWITCH(B2090,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090" s="1" t="s">
        <v>1188</v>
      </c>
      <c r="E2090" s="1" t="s">
        <v>1189</v>
      </c>
      <c r="F2090" s="173" t="s">
        <v>1246</v>
      </c>
      <c r="G2090" s="174" t="s">
        <v>1247</v>
      </c>
      <c r="H2090" s="138">
        <v>1</v>
      </c>
      <c r="I2090" s="155" t="s">
        <v>1248</v>
      </c>
      <c r="J2090" s="23" t="s">
        <v>1303</v>
      </c>
      <c r="K2090" s="1" t="str">
        <f t="shared" si="67"/>
        <v>Fully Active</v>
      </c>
      <c r="L2090" s="179" t="s">
        <v>1304</v>
      </c>
      <c r="M2090" s="1" t="str">
        <f t="shared" si="68"/>
        <v>https://www.healthcarevaluehub.org/affordability-snapshot/West Virginia</v>
      </c>
    </row>
    <row r="2091" spans="1:13" ht="41.2" customHeight="1" x14ac:dyDescent="0.55000000000000004">
      <c r="A2091" s="12">
        <v>2090</v>
      </c>
      <c r="B2091" t="s">
        <v>83</v>
      </c>
      <c r="C2091" s="1" t="str" cm="1">
        <f t="array" ref="C2091">_xlfn.SWITCH(B2091,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091" s="1" t="s">
        <v>1188</v>
      </c>
      <c r="E2091" s="1" t="s">
        <v>1189</v>
      </c>
      <c r="F2091" s="173" t="s">
        <v>1246</v>
      </c>
      <c r="G2091" s="174" t="s">
        <v>1247</v>
      </c>
      <c r="H2091" s="138">
        <v>0</v>
      </c>
      <c r="I2091" s="155" t="s">
        <v>1251</v>
      </c>
      <c r="J2091" s="23"/>
      <c r="K2091" s="1" t="str">
        <f t="shared" si="67"/>
        <v>Not Active</v>
      </c>
      <c r="L2091" s="179" t="s">
        <v>1252</v>
      </c>
      <c r="M2091" s="1" t="str">
        <f t="shared" si="68"/>
        <v>https://www.healthcarevaluehub.org/affordability-snapshot/Wisconsin</v>
      </c>
    </row>
    <row r="2092" spans="1:13" ht="41.2" customHeight="1" thickBot="1" x14ac:dyDescent="0.6">
      <c r="A2092" s="12">
        <v>2091</v>
      </c>
      <c r="B2092" t="s">
        <v>84</v>
      </c>
      <c r="C2092" s="1" t="str" cm="1">
        <f t="array" ref="C2092">_xlfn.SWITCH(B2092,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092" s="1" t="s">
        <v>1188</v>
      </c>
      <c r="E2092" s="1" t="s">
        <v>1189</v>
      </c>
      <c r="F2092" s="173" t="s">
        <v>1246</v>
      </c>
      <c r="G2092" s="174" t="s">
        <v>1247</v>
      </c>
      <c r="H2092" s="292">
        <v>0</v>
      </c>
      <c r="I2092" s="158" t="s">
        <v>1251</v>
      </c>
      <c r="J2092" s="180" t="s">
        <v>1194</v>
      </c>
      <c r="K2092" s="1" t="str">
        <f t="shared" si="67"/>
        <v>Not Active</v>
      </c>
      <c r="L2092" s="181" t="s">
        <v>1252</v>
      </c>
      <c r="M2092" s="1" t="str">
        <f t="shared" si="68"/>
        <v>https://www.healthcarevaluehub.org/affordability-snapshot/Wyoming</v>
      </c>
    </row>
    <row r="2093" spans="1:13" ht="41.2" customHeight="1" thickBot="1" x14ac:dyDescent="0.6">
      <c r="A2093" s="12">
        <v>2092</v>
      </c>
      <c r="B2093" t="s">
        <v>21</v>
      </c>
      <c r="C2093" s="1" t="str" cm="1">
        <f t="array" ref="C2093">_xlfn.SWITCH(B2093,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093" s="1" t="s">
        <v>1188</v>
      </c>
      <c r="E2093" s="1" t="s">
        <v>1189</v>
      </c>
      <c r="F2093" s="182" t="s">
        <v>1305</v>
      </c>
      <c r="G2093" s="183" t="s">
        <v>1306</v>
      </c>
      <c r="H2093" s="184">
        <v>0</v>
      </c>
      <c r="I2093" s="155" t="s">
        <v>1307</v>
      </c>
      <c r="J2093" s="20"/>
      <c r="K2093" s="1" t="str">
        <f t="shared" si="67"/>
        <v>Not Active</v>
      </c>
      <c r="L2093" s="185" t="s">
        <v>1308</v>
      </c>
      <c r="M2093" s="1" t="str">
        <f t="shared" si="68"/>
        <v>https://www.healthcarevaluehub.org/affordability-snapshot/Alabama</v>
      </c>
    </row>
    <row r="2094" spans="1:13" ht="41.2" customHeight="1" thickBot="1" x14ac:dyDescent="0.6">
      <c r="A2094" s="12">
        <v>2093</v>
      </c>
      <c r="B2094" t="s">
        <v>28</v>
      </c>
      <c r="C2094" s="1" t="str" cm="1">
        <f t="array" ref="C2094">_xlfn.SWITCH(B2094,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094" s="1" t="s">
        <v>1188</v>
      </c>
      <c r="E2094" s="1" t="s">
        <v>1189</v>
      </c>
      <c r="F2094" s="182" t="s">
        <v>1305</v>
      </c>
      <c r="G2094" s="183" t="s">
        <v>1306</v>
      </c>
      <c r="H2094" s="184">
        <v>0</v>
      </c>
      <c r="I2094" s="155" t="s">
        <v>1307</v>
      </c>
      <c r="J2094" s="21" t="s">
        <v>1194</v>
      </c>
      <c r="K2094" s="1" t="str">
        <f t="shared" si="67"/>
        <v>Not Active</v>
      </c>
      <c r="L2094" s="185" t="s">
        <v>1308</v>
      </c>
      <c r="M2094" s="1" t="str">
        <f t="shared" si="68"/>
        <v>https://www.healthcarevaluehub.org/affordability-snapshot/Alaska</v>
      </c>
    </row>
    <row r="2095" spans="1:13" ht="41.2" customHeight="1" thickBot="1" x14ac:dyDescent="0.6">
      <c r="A2095" s="12">
        <v>2094</v>
      </c>
      <c r="B2095" t="s">
        <v>29</v>
      </c>
      <c r="C2095" s="1" t="str" cm="1">
        <f t="array" ref="C2095">_xlfn.SWITCH(B2095,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095" s="1" t="s">
        <v>1188</v>
      </c>
      <c r="E2095" s="1" t="s">
        <v>1189</v>
      </c>
      <c r="F2095" s="182" t="s">
        <v>1305</v>
      </c>
      <c r="G2095" s="183" t="s">
        <v>1306</v>
      </c>
      <c r="H2095" s="184">
        <v>0</v>
      </c>
      <c r="I2095" s="155" t="s">
        <v>1307</v>
      </c>
      <c r="J2095" s="21"/>
      <c r="K2095" s="1" t="str">
        <f t="shared" si="67"/>
        <v>Not Active</v>
      </c>
      <c r="L2095" s="185" t="s">
        <v>1308</v>
      </c>
      <c r="M2095" s="1" t="str">
        <f t="shared" si="68"/>
        <v>https://www.healthcarevaluehub.org/affordability-snapshot/Arizona</v>
      </c>
    </row>
    <row r="2096" spans="1:13" ht="41.2" customHeight="1" thickBot="1" x14ac:dyDescent="0.6">
      <c r="A2096" s="12">
        <v>2095</v>
      </c>
      <c r="B2096" t="s">
        <v>30</v>
      </c>
      <c r="C2096" s="1" t="str" cm="1">
        <f t="array" ref="C2096">_xlfn.SWITCH(B2096,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096" s="1" t="s">
        <v>1188</v>
      </c>
      <c r="E2096" s="1" t="s">
        <v>1189</v>
      </c>
      <c r="F2096" s="182" t="s">
        <v>1305</v>
      </c>
      <c r="G2096" s="183" t="s">
        <v>1306</v>
      </c>
      <c r="H2096" s="184">
        <v>0</v>
      </c>
      <c r="I2096" s="155" t="s">
        <v>1307</v>
      </c>
      <c r="J2096" s="21"/>
      <c r="K2096" s="1" t="str">
        <f t="shared" si="67"/>
        <v>Not Active</v>
      </c>
      <c r="L2096" s="185" t="s">
        <v>1308</v>
      </c>
      <c r="M2096" s="1" t="str">
        <f t="shared" si="68"/>
        <v>https://www.healthcarevaluehub.org/affordability-snapshot/Arkansas</v>
      </c>
    </row>
    <row r="2097" spans="1:13" ht="41.2" customHeight="1" thickBot="1" x14ac:dyDescent="0.6">
      <c r="A2097" s="12">
        <v>2096</v>
      </c>
      <c r="B2097" t="s">
        <v>31</v>
      </c>
      <c r="C2097" s="1" t="str" cm="1">
        <f t="array" ref="C2097">_xlfn.SWITCH(B2097,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097" s="1" t="s">
        <v>1188</v>
      </c>
      <c r="E2097" s="1" t="s">
        <v>1189</v>
      </c>
      <c r="F2097" s="182" t="s">
        <v>1305</v>
      </c>
      <c r="G2097" s="183" t="s">
        <v>1306</v>
      </c>
      <c r="H2097" s="184">
        <v>1</v>
      </c>
      <c r="I2097" s="155" t="s">
        <v>1309</v>
      </c>
      <c r="J2097" s="21" t="s">
        <v>1310</v>
      </c>
      <c r="K2097" s="1" t="str">
        <f t="shared" si="67"/>
        <v>Fully Active</v>
      </c>
      <c r="L2097" s="185" t="s">
        <v>1311</v>
      </c>
      <c r="M2097" s="1" t="str">
        <f t="shared" si="68"/>
        <v>https://www.healthcarevaluehub.org/affordability-snapshot/California</v>
      </c>
    </row>
    <row r="2098" spans="1:13" ht="41.2" customHeight="1" thickBot="1" x14ac:dyDescent="0.6">
      <c r="A2098" s="12">
        <v>2097</v>
      </c>
      <c r="B2098" t="s">
        <v>32</v>
      </c>
      <c r="C2098" s="1" t="str" cm="1">
        <f t="array" ref="C2098">_xlfn.SWITCH(B2098,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098" s="1" t="s">
        <v>1188</v>
      </c>
      <c r="E2098" s="1" t="s">
        <v>1189</v>
      </c>
      <c r="F2098" s="182" t="s">
        <v>1305</v>
      </c>
      <c r="G2098" s="183" t="s">
        <v>1306</v>
      </c>
      <c r="H2098" s="154">
        <v>1</v>
      </c>
      <c r="I2098" s="155" t="s">
        <v>1309</v>
      </c>
      <c r="J2098" s="21" t="s">
        <v>1312</v>
      </c>
      <c r="K2098" s="1" t="str">
        <f t="shared" si="67"/>
        <v>Fully Active</v>
      </c>
      <c r="L2098" s="185" t="s">
        <v>1313</v>
      </c>
      <c r="M2098" s="1" t="str">
        <f t="shared" si="68"/>
        <v>https://www.healthcarevaluehub.org/affordability-snapshot/Colorado</v>
      </c>
    </row>
    <row r="2099" spans="1:13" ht="41.2" customHeight="1" thickBot="1" x14ac:dyDescent="0.6">
      <c r="A2099" s="12">
        <v>2098</v>
      </c>
      <c r="B2099" t="s">
        <v>33</v>
      </c>
      <c r="C2099" s="1" t="str" cm="1">
        <f t="array" ref="C2099">_xlfn.SWITCH(B2099,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099" s="1" t="s">
        <v>1188</v>
      </c>
      <c r="E2099" s="1" t="s">
        <v>1189</v>
      </c>
      <c r="F2099" s="182" t="s">
        <v>1305</v>
      </c>
      <c r="G2099" s="183" t="s">
        <v>1306</v>
      </c>
      <c r="H2099" s="154">
        <v>0</v>
      </c>
      <c r="I2099" s="155" t="s">
        <v>1307</v>
      </c>
      <c r="J2099" s="21"/>
      <c r="K2099" s="1" t="str">
        <f t="shared" si="67"/>
        <v>Not Active</v>
      </c>
      <c r="L2099" s="185" t="s">
        <v>1308</v>
      </c>
      <c r="M2099" s="1" t="str">
        <f t="shared" si="68"/>
        <v>https://www.healthcarevaluehub.org/affordability-snapshot/Connecticut</v>
      </c>
    </row>
    <row r="2100" spans="1:13" ht="41.2" customHeight="1" thickBot="1" x14ac:dyDescent="0.6">
      <c r="A2100" s="12">
        <v>2099</v>
      </c>
      <c r="B2100" t="s">
        <v>34</v>
      </c>
      <c r="C2100" s="1" t="str" cm="1">
        <f t="array" ref="C2100">_xlfn.SWITCH(B2100,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100" s="1" t="s">
        <v>1188</v>
      </c>
      <c r="E2100" s="1" t="s">
        <v>1189</v>
      </c>
      <c r="F2100" s="182" t="s">
        <v>1305</v>
      </c>
      <c r="G2100" s="183" t="s">
        <v>1306</v>
      </c>
      <c r="H2100" s="154">
        <v>1</v>
      </c>
      <c r="I2100" s="155" t="s">
        <v>1309</v>
      </c>
      <c r="J2100" s="21" t="s">
        <v>1314</v>
      </c>
      <c r="K2100" s="1" t="str">
        <f t="shared" si="67"/>
        <v>Fully Active</v>
      </c>
      <c r="L2100" s="185" t="s">
        <v>1315</v>
      </c>
      <c r="M2100" s="1" t="str">
        <f t="shared" si="68"/>
        <v>https://www.healthcarevaluehub.org/affordability-snapshot/Delaware</v>
      </c>
    </row>
    <row r="2101" spans="1:13" ht="41.2" customHeight="1" thickBot="1" x14ac:dyDescent="0.6">
      <c r="A2101" s="12">
        <v>2100</v>
      </c>
      <c r="B2101" t="s">
        <v>35</v>
      </c>
      <c r="C2101" s="1" t="str" cm="1">
        <f t="array" ref="C2101">_xlfn.SWITCH(B2101,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101" s="1" t="s">
        <v>1188</v>
      </c>
      <c r="E2101" s="1" t="s">
        <v>1189</v>
      </c>
      <c r="F2101" s="182" t="s">
        <v>1305</v>
      </c>
      <c r="G2101" s="183" t="s">
        <v>1306</v>
      </c>
      <c r="H2101" s="154">
        <v>1</v>
      </c>
      <c r="I2101" s="155" t="s">
        <v>1309</v>
      </c>
      <c r="J2101" s="21" t="s">
        <v>1316</v>
      </c>
      <c r="K2101" s="1" t="str">
        <f t="shared" si="67"/>
        <v>Fully Active</v>
      </c>
      <c r="L2101" s="185" t="s">
        <v>1317</v>
      </c>
      <c r="M2101" s="1" t="str">
        <f t="shared" si="68"/>
        <v>https://www.healthcarevaluehub.org/affordability-snapshot/District of Columbia</v>
      </c>
    </row>
    <row r="2102" spans="1:13" ht="41.2" customHeight="1" thickBot="1" x14ac:dyDescent="0.6">
      <c r="A2102" s="12">
        <v>2101</v>
      </c>
      <c r="B2102" t="s">
        <v>36</v>
      </c>
      <c r="C2102" s="1" t="str" cm="1">
        <f t="array" ref="C2102">_xlfn.SWITCH(B2102,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102" s="1" t="s">
        <v>1188</v>
      </c>
      <c r="E2102" s="1" t="s">
        <v>1189</v>
      </c>
      <c r="F2102" s="182" t="s">
        <v>1305</v>
      </c>
      <c r="G2102" s="183" t="s">
        <v>1306</v>
      </c>
      <c r="H2102" s="154">
        <v>0</v>
      </c>
      <c r="I2102" s="155" t="s">
        <v>1307</v>
      </c>
      <c r="J2102" s="21" t="s">
        <v>1194</v>
      </c>
      <c r="K2102" s="1" t="str">
        <f t="shared" si="67"/>
        <v>Not Active</v>
      </c>
      <c r="L2102" s="185" t="s">
        <v>1308</v>
      </c>
      <c r="M2102" s="1" t="str">
        <f t="shared" si="68"/>
        <v>https://www.healthcarevaluehub.org/affordability-snapshot/Florida</v>
      </c>
    </row>
    <row r="2103" spans="1:13" ht="41.2" customHeight="1" thickBot="1" x14ac:dyDescent="0.6">
      <c r="A2103" s="12">
        <v>2102</v>
      </c>
      <c r="B2103" t="s">
        <v>37</v>
      </c>
      <c r="C2103" s="1" t="str" cm="1">
        <f t="array" ref="C2103">_xlfn.SWITCH(B2103,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103" s="1" t="s">
        <v>1188</v>
      </c>
      <c r="E2103" s="1" t="s">
        <v>1189</v>
      </c>
      <c r="F2103" s="182" t="s">
        <v>1305</v>
      </c>
      <c r="G2103" s="183" t="s">
        <v>1306</v>
      </c>
      <c r="H2103" s="154">
        <v>1</v>
      </c>
      <c r="I2103" s="155" t="s">
        <v>1309</v>
      </c>
      <c r="J2103" s="21" t="s">
        <v>1318</v>
      </c>
      <c r="K2103" s="1" t="str">
        <f t="shared" si="67"/>
        <v>Fully Active</v>
      </c>
      <c r="L2103" s="185" t="s">
        <v>1319</v>
      </c>
      <c r="M2103" s="1" t="str">
        <f t="shared" si="68"/>
        <v>https://www.healthcarevaluehub.org/affordability-snapshot/Georgia</v>
      </c>
    </row>
    <row r="2104" spans="1:13" ht="41.2" customHeight="1" thickBot="1" x14ac:dyDescent="0.6">
      <c r="A2104" s="12">
        <v>2103</v>
      </c>
      <c r="B2104" t="s">
        <v>38</v>
      </c>
      <c r="C2104" s="1" t="str" cm="1">
        <f t="array" ref="C2104">_xlfn.SWITCH(B2104,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104" s="1" t="s">
        <v>1188</v>
      </c>
      <c r="E2104" s="1" t="s">
        <v>1189</v>
      </c>
      <c r="F2104" s="182" t="s">
        <v>1305</v>
      </c>
      <c r="G2104" s="183" t="s">
        <v>1306</v>
      </c>
      <c r="H2104" s="154">
        <v>0</v>
      </c>
      <c r="I2104" s="155" t="s">
        <v>1307</v>
      </c>
      <c r="J2104" s="21"/>
      <c r="K2104" s="1" t="str">
        <f t="shared" si="67"/>
        <v>Not Active</v>
      </c>
      <c r="L2104" s="185" t="s">
        <v>1308</v>
      </c>
      <c r="M2104" s="1" t="str">
        <f t="shared" si="68"/>
        <v>https://www.healthcarevaluehub.org/affordability-snapshot/Hawaii</v>
      </c>
    </row>
    <row r="2105" spans="1:13" ht="41.2" customHeight="1" thickBot="1" x14ac:dyDescent="0.6">
      <c r="A2105" s="12">
        <v>2104</v>
      </c>
      <c r="B2105" t="s">
        <v>39</v>
      </c>
      <c r="C2105" s="1" t="str" cm="1">
        <f t="array" ref="C2105">_xlfn.SWITCH(B2105,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105" s="1" t="s">
        <v>1188</v>
      </c>
      <c r="E2105" s="1" t="s">
        <v>1189</v>
      </c>
      <c r="F2105" s="182" t="s">
        <v>1305</v>
      </c>
      <c r="G2105" s="183" t="s">
        <v>1306</v>
      </c>
      <c r="H2105" s="154">
        <v>0</v>
      </c>
      <c r="I2105" s="155" t="s">
        <v>1307</v>
      </c>
      <c r="J2105" s="21" t="s">
        <v>1194</v>
      </c>
      <c r="K2105" s="1" t="str">
        <f t="shared" si="67"/>
        <v>Not Active</v>
      </c>
      <c r="L2105" s="185" t="s">
        <v>1308</v>
      </c>
      <c r="M2105" s="1" t="str">
        <f t="shared" si="68"/>
        <v>https://www.healthcarevaluehub.org/affordability-snapshot/Idaho</v>
      </c>
    </row>
    <row r="2106" spans="1:13" ht="41.2" customHeight="1" thickBot="1" x14ac:dyDescent="0.6">
      <c r="A2106" s="12">
        <v>2105</v>
      </c>
      <c r="B2106" t="s">
        <v>40</v>
      </c>
      <c r="C2106" s="1" t="str" cm="1">
        <f t="array" ref="C2106">_xlfn.SWITCH(B2106,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106" s="1" t="s">
        <v>1188</v>
      </c>
      <c r="E2106" s="1" t="s">
        <v>1189</v>
      </c>
      <c r="F2106" s="182" t="s">
        <v>1305</v>
      </c>
      <c r="G2106" s="183" t="s">
        <v>1306</v>
      </c>
      <c r="H2106" s="154">
        <v>1</v>
      </c>
      <c r="I2106" s="155" t="s">
        <v>1309</v>
      </c>
      <c r="J2106" s="21" t="s">
        <v>1320</v>
      </c>
      <c r="K2106" s="1" t="str">
        <f t="shared" si="67"/>
        <v>Fully Active</v>
      </c>
      <c r="L2106" s="185" t="s">
        <v>1321</v>
      </c>
      <c r="M2106" s="1" t="str">
        <f t="shared" si="68"/>
        <v>https://www.healthcarevaluehub.org/affordability-snapshot/Illinois</v>
      </c>
    </row>
    <row r="2107" spans="1:13" ht="41.2" customHeight="1" thickBot="1" x14ac:dyDescent="0.6">
      <c r="A2107" s="12">
        <v>2106</v>
      </c>
      <c r="B2107" t="s">
        <v>41</v>
      </c>
      <c r="C2107" s="1" t="str" cm="1">
        <f t="array" ref="C2107">_xlfn.SWITCH(B2107,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107" s="1" t="s">
        <v>1188</v>
      </c>
      <c r="E2107" s="1" t="s">
        <v>1189</v>
      </c>
      <c r="F2107" s="182" t="s">
        <v>1305</v>
      </c>
      <c r="G2107" s="183" t="s">
        <v>1306</v>
      </c>
      <c r="H2107" s="154">
        <v>0</v>
      </c>
      <c r="I2107" s="155" t="s">
        <v>1307</v>
      </c>
      <c r="J2107" s="21" t="s">
        <v>1194</v>
      </c>
      <c r="K2107" s="1" t="str">
        <f t="shared" si="67"/>
        <v>Not Active</v>
      </c>
      <c r="L2107" s="185" t="s">
        <v>1308</v>
      </c>
      <c r="M2107" s="1" t="str">
        <f t="shared" si="68"/>
        <v>https://www.healthcarevaluehub.org/affordability-snapshot/Indiana</v>
      </c>
    </row>
    <row r="2108" spans="1:13" ht="41.2" customHeight="1" thickBot="1" x14ac:dyDescent="0.6">
      <c r="A2108" s="12">
        <v>2107</v>
      </c>
      <c r="B2108" t="s">
        <v>44</v>
      </c>
      <c r="C2108" s="1" t="str" cm="1">
        <f t="array" ref="C2108">_xlfn.SWITCH(B2108,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108" s="1" t="s">
        <v>1188</v>
      </c>
      <c r="E2108" s="1" t="s">
        <v>1189</v>
      </c>
      <c r="F2108" s="182" t="s">
        <v>1305</v>
      </c>
      <c r="G2108" s="183" t="s">
        <v>1306</v>
      </c>
      <c r="H2108" s="154">
        <v>0</v>
      </c>
      <c r="I2108" s="155" t="s">
        <v>1307</v>
      </c>
      <c r="J2108" s="21" t="s">
        <v>1194</v>
      </c>
      <c r="K2108" s="1" t="str">
        <f t="shared" si="67"/>
        <v>Not Active</v>
      </c>
      <c r="L2108" s="185" t="s">
        <v>1308</v>
      </c>
      <c r="M2108" s="1" t="str">
        <f t="shared" si="68"/>
        <v>https://www.healthcarevaluehub.org/affordability-snapshot/Iowa</v>
      </c>
    </row>
    <row r="2109" spans="1:13" ht="41.2" customHeight="1" thickBot="1" x14ac:dyDescent="0.6">
      <c r="A2109" s="12">
        <v>2108</v>
      </c>
      <c r="B2109" t="s">
        <v>46</v>
      </c>
      <c r="C2109" s="1" t="str" cm="1">
        <f t="array" ref="C2109">_xlfn.SWITCH(B2109,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109" s="1" t="s">
        <v>1188</v>
      </c>
      <c r="E2109" s="1" t="s">
        <v>1189</v>
      </c>
      <c r="F2109" s="182" t="s">
        <v>1305</v>
      </c>
      <c r="G2109" s="183" t="s">
        <v>1306</v>
      </c>
      <c r="H2109" s="154">
        <v>0</v>
      </c>
      <c r="I2109" s="155" t="s">
        <v>1307</v>
      </c>
      <c r="J2109" s="21" t="s">
        <v>1194</v>
      </c>
      <c r="K2109" s="1" t="str">
        <f t="shared" si="67"/>
        <v>Not Active</v>
      </c>
      <c r="L2109" s="185" t="s">
        <v>1308</v>
      </c>
      <c r="M2109" s="1" t="str">
        <f t="shared" si="68"/>
        <v>https://www.healthcarevaluehub.org/affordability-snapshot/Kansas</v>
      </c>
    </row>
    <row r="2110" spans="1:13" ht="41.2" customHeight="1" thickBot="1" x14ac:dyDescent="0.6">
      <c r="A2110" s="12">
        <v>2109</v>
      </c>
      <c r="B2110" t="s">
        <v>47</v>
      </c>
      <c r="C2110" s="1" t="str" cm="1">
        <f t="array" ref="C2110">_xlfn.SWITCH(B2110,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110" s="1" t="s">
        <v>1188</v>
      </c>
      <c r="E2110" s="1" t="s">
        <v>1189</v>
      </c>
      <c r="F2110" s="182" t="s">
        <v>1305</v>
      </c>
      <c r="G2110" s="183" t="s">
        <v>1306</v>
      </c>
      <c r="H2110" s="154">
        <v>1</v>
      </c>
      <c r="I2110" s="155" t="s">
        <v>1309</v>
      </c>
      <c r="J2110" s="21" t="s">
        <v>1322</v>
      </c>
      <c r="K2110" s="1" t="str">
        <f t="shared" si="67"/>
        <v>Fully Active</v>
      </c>
      <c r="L2110" s="185" t="s">
        <v>1323</v>
      </c>
      <c r="M2110" s="1" t="str">
        <f t="shared" si="68"/>
        <v>https://www.healthcarevaluehub.org/affordability-snapshot/Kentucky</v>
      </c>
    </row>
    <row r="2111" spans="1:13" ht="41.2" customHeight="1" thickBot="1" x14ac:dyDescent="0.6">
      <c r="A2111" s="12">
        <v>2110</v>
      </c>
      <c r="B2111" t="s">
        <v>48</v>
      </c>
      <c r="C2111" s="1" t="str" cm="1">
        <f t="array" ref="C2111">_xlfn.SWITCH(B2111,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111" s="1" t="s">
        <v>1188</v>
      </c>
      <c r="E2111" s="1" t="s">
        <v>1189</v>
      </c>
      <c r="F2111" s="182" t="s">
        <v>1305</v>
      </c>
      <c r="G2111" s="183" t="s">
        <v>1306</v>
      </c>
      <c r="H2111" s="154">
        <v>1</v>
      </c>
      <c r="I2111" s="155" t="s">
        <v>1309</v>
      </c>
      <c r="J2111" s="21" t="s">
        <v>1324</v>
      </c>
      <c r="K2111" s="1" t="str">
        <f t="shared" si="67"/>
        <v>Fully Active</v>
      </c>
      <c r="L2111" s="185" t="s">
        <v>1325</v>
      </c>
      <c r="M2111" s="1" t="str">
        <f t="shared" si="68"/>
        <v>https://www.healthcarevaluehub.org/affordability-snapshot/Louisiana</v>
      </c>
    </row>
    <row r="2112" spans="1:13" ht="41.2" customHeight="1" thickBot="1" x14ac:dyDescent="0.6">
      <c r="A2112" s="12">
        <v>2111</v>
      </c>
      <c r="B2112" t="s">
        <v>49</v>
      </c>
      <c r="C2112" s="1" t="str" cm="1">
        <f t="array" ref="C2112">_xlfn.SWITCH(B2112,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112" s="1" t="s">
        <v>1188</v>
      </c>
      <c r="E2112" s="1" t="s">
        <v>1189</v>
      </c>
      <c r="F2112" s="182" t="s">
        <v>1305</v>
      </c>
      <c r="G2112" s="183" t="s">
        <v>1306</v>
      </c>
      <c r="H2112" s="154">
        <v>0</v>
      </c>
      <c r="I2112" s="155" t="s">
        <v>1307</v>
      </c>
      <c r="J2112" s="21"/>
      <c r="K2112" s="1" t="str">
        <f t="shared" si="67"/>
        <v>Not Active</v>
      </c>
      <c r="L2112" s="185" t="s">
        <v>1308</v>
      </c>
      <c r="M2112" s="1" t="str">
        <f t="shared" si="68"/>
        <v>https://www.healthcarevaluehub.org/affordability-snapshot/Maine</v>
      </c>
    </row>
    <row r="2113" spans="1:13" ht="41.2" customHeight="1" thickBot="1" x14ac:dyDescent="0.6">
      <c r="A2113" s="12">
        <v>2112</v>
      </c>
      <c r="B2113" t="s">
        <v>50</v>
      </c>
      <c r="C2113" s="1" t="str" cm="1">
        <f t="array" ref="C2113">_xlfn.SWITCH(B2113,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113" s="1" t="s">
        <v>1188</v>
      </c>
      <c r="E2113" s="1" t="s">
        <v>1189</v>
      </c>
      <c r="F2113" s="182" t="s">
        <v>1305</v>
      </c>
      <c r="G2113" s="183" t="s">
        <v>1306</v>
      </c>
      <c r="H2113" s="154">
        <v>1</v>
      </c>
      <c r="I2113" s="155" t="s">
        <v>1309</v>
      </c>
      <c r="J2113" s="21" t="s">
        <v>1326</v>
      </c>
      <c r="K2113" s="1" t="str">
        <f t="shared" si="67"/>
        <v>Fully Active</v>
      </c>
      <c r="L2113" s="185" t="s">
        <v>1327</v>
      </c>
      <c r="M2113" s="1" t="str">
        <f t="shared" si="68"/>
        <v>https://www.healthcarevaluehub.org/affordability-snapshot/Maryland</v>
      </c>
    </row>
    <row r="2114" spans="1:13" ht="41.2" customHeight="1" thickBot="1" x14ac:dyDescent="0.6">
      <c r="A2114" s="12">
        <v>2113</v>
      </c>
      <c r="B2114" t="s">
        <v>51</v>
      </c>
      <c r="C2114" s="1" t="str" cm="1">
        <f t="array" ref="C2114">_xlfn.SWITCH(B2114,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114" s="1" t="s">
        <v>1188</v>
      </c>
      <c r="E2114" s="1" t="s">
        <v>1189</v>
      </c>
      <c r="F2114" s="182" t="s">
        <v>1305</v>
      </c>
      <c r="G2114" s="183" t="s">
        <v>1306</v>
      </c>
      <c r="H2114" s="154">
        <v>0</v>
      </c>
      <c r="I2114" s="155" t="s">
        <v>1307</v>
      </c>
      <c r="J2114" s="21" t="s">
        <v>1194</v>
      </c>
      <c r="K2114" s="1" t="str">
        <f t="shared" si="67"/>
        <v>Not Active</v>
      </c>
      <c r="L2114" s="185" t="s">
        <v>1308</v>
      </c>
      <c r="M2114" s="1" t="str">
        <f t="shared" si="68"/>
        <v>https://www.healthcarevaluehub.org/affordability-snapshot/Massachusetts</v>
      </c>
    </row>
    <row r="2115" spans="1:13" ht="41.2" customHeight="1" thickBot="1" x14ac:dyDescent="0.6">
      <c r="A2115" s="12">
        <v>2114</v>
      </c>
      <c r="B2115" t="s">
        <v>52</v>
      </c>
      <c r="C2115" s="1" t="str" cm="1">
        <f t="array" ref="C2115">_xlfn.SWITCH(B2115,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115" s="1" t="s">
        <v>1188</v>
      </c>
      <c r="E2115" s="1" t="s">
        <v>1189</v>
      </c>
      <c r="F2115" s="182" t="s">
        <v>1305</v>
      </c>
      <c r="G2115" s="183" t="s">
        <v>1306</v>
      </c>
      <c r="H2115" s="154">
        <v>0</v>
      </c>
      <c r="I2115" s="155" t="s">
        <v>1307</v>
      </c>
      <c r="J2115" s="21" t="s">
        <v>1328</v>
      </c>
      <c r="K2115" s="1" t="str">
        <f t="shared" ref="K2115:K2178" si="69">IF(H2115=1,"Fully Active",
IF(H2115=0.5,"Partially Implemented","Not Active"))</f>
        <v>Not Active</v>
      </c>
      <c r="L2115" s="185" t="s">
        <v>1329</v>
      </c>
      <c r="M2115" s="1" t="str">
        <f t="shared" si="68"/>
        <v>https://www.healthcarevaluehub.org/affordability-snapshot/Michigan</v>
      </c>
    </row>
    <row r="2116" spans="1:13" ht="41.2" customHeight="1" thickBot="1" x14ac:dyDescent="0.6">
      <c r="A2116" s="12">
        <v>2115</v>
      </c>
      <c r="B2116" t="s">
        <v>53</v>
      </c>
      <c r="C2116" s="1" t="str" cm="1">
        <f t="array" ref="C2116">_xlfn.SWITCH(B2116,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116" s="1" t="s">
        <v>1188</v>
      </c>
      <c r="E2116" s="1" t="s">
        <v>1189</v>
      </c>
      <c r="F2116" s="182" t="s">
        <v>1305</v>
      </c>
      <c r="G2116" s="183" t="s">
        <v>1306</v>
      </c>
      <c r="H2116" s="154">
        <v>0</v>
      </c>
      <c r="I2116" s="155" t="s">
        <v>1307</v>
      </c>
      <c r="J2116" s="21" t="s">
        <v>1330</v>
      </c>
      <c r="K2116" s="1" t="str">
        <f t="shared" si="69"/>
        <v>Not Active</v>
      </c>
      <c r="L2116" s="185" t="s">
        <v>1331</v>
      </c>
      <c r="M2116" s="1" t="str">
        <f t="shared" si="68"/>
        <v>https://www.healthcarevaluehub.org/affordability-snapshot/Minnesota</v>
      </c>
    </row>
    <row r="2117" spans="1:13" ht="41.2" customHeight="1" thickBot="1" x14ac:dyDescent="0.6">
      <c r="A2117" s="12">
        <v>2116</v>
      </c>
      <c r="B2117" t="s">
        <v>54</v>
      </c>
      <c r="C2117" s="1" t="str" cm="1">
        <f t="array" ref="C2117">_xlfn.SWITCH(B2117,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117" s="1" t="s">
        <v>1188</v>
      </c>
      <c r="E2117" s="1" t="s">
        <v>1189</v>
      </c>
      <c r="F2117" s="182" t="s">
        <v>1305</v>
      </c>
      <c r="G2117" s="183" t="s">
        <v>1306</v>
      </c>
      <c r="H2117" s="154">
        <v>0</v>
      </c>
      <c r="I2117" s="155" t="s">
        <v>1307</v>
      </c>
      <c r="J2117" s="21" t="s">
        <v>1194</v>
      </c>
      <c r="K2117" s="1" t="str">
        <f t="shared" si="69"/>
        <v>Not Active</v>
      </c>
      <c r="L2117" s="185" t="s">
        <v>1308</v>
      </c>
      <c r="M2117" s="1" t="str">
        <f t="shared" si="68"/>
        <v>https://www.healthcarevaluehub.org/affordability-snapshot/Mississippi</v>
      </c>
    </row>
    <row r="2118" spans="1:13" ht="41.2" customHeight="1" thickBot="1" x14ac:dyDescent="0.6">
      <c r="A2118" s="12">
        <v>2117</v>
      </c>
      <c r="B2118" t="s">
        <v>55</v>
      </c>
      <c r="C2118" s="1" t="str" cm="1">
        <f t="array" ref="C2118">_xlfn.SWITCH(B2118,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118" s="1" t="s">
        <v>1188</v>
      </c>
      <c r="E2118" s="1" t="s">
        <v>1189</v>
      </c>
      <c r="F2118" s="182" t="s">
        <v>1305</v>
      </c>
      <c r="G2118" s="183" t="s">
        <v>1306</v>
      </c>
      <c r="H2118" s="154">
        <v>1</v>
      </c>
      <c r="I2118" s="155" t="s">
        <v>1309</v>
      </c>
      <c r="J2118" s="21" t="s">
        <v>1332</v>
      </c>
      <c r="K2118" s="1" t="str">
        <f t="shared" si="69"/>
        <v>Fully Active</v>
      </c>
      <c r="L2118" s="185" t="s">
        <v>1333</v>
      </c>
      <c r="M2118" s="1" t="str">
        <f t="shared" si="68"/>
        <v>https://www.healthcarevaluehub.org/affordability-snapshot/Missouri</v>
      </c>
    </row>
    <row r="2119" spans="1:13" ht="41.2" customHeight="1" thickBot="1" x14ac:dyDescent="0.6">
      <c r="A2119" s="12">
        <v>2118</v>
      </c>
      <c r="B2119" t="s">
        <v>56</v>
      </c>
      <c r="C2119" s="1" t="str" cm="1">
        <f t="array" ref="C2119">_xlfn.SWITCH(B2119,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119" s="1" t="s">
        <v>1188</v>
      </c>
      <c r="E2119" s="1" t="s">
        <v>1189</v>
      </c>
      <c r="F2119" s="182" t="s">
        <v>1305</v>
      </c>
      <c r="G2119" s="183" t="s">
        <v>1306</v>
      </c>
      <c r="H2119" s="154">
        <v>0</v>
      </c>
      <c r="I2119" s="155" t="s">
        <v>1307</v>
      </c>
      <c r="J2119" s="21"/>
      <c r="K2119" s="1" t="str">
        <f t="shared" si="69"/>
        <v>Not Active</v>
      </c>
      <c r="L2119" s="185" t="s">
        <v>1308</v>
      </c>
      <c r="M2119" s="1" t="str">
        <f t="shared" si="68"/>
        <v>https://www.healthcarevaluehub.org/affordability-snapshot/Montana</v>
      </c>
    </row>
    <row r="2120" spans="1:13" ht="41.2" customHeight="1" thickBot="1" x14ac:dyDescent="0.6">
      <c r="A2120" s="12">
        <v>2119</v>
      </c>
      <c r="B2120" t="s">
        <v>57</v>
      </c>
      <c r="C2120" s="1" t="str" cm="1">
        <f t="array" ref="C2120">_xlfn.SWITCH(B2120,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120" s="1" t="s">
        <v>1188</v>
      </c>
      <c r="E2120" s="1" t="s">
        <v>1189</v>
      </c>
      <c r="F2120" s="182" t="s">
        <v>1305</v>
      </c>
      <c r="G2120" s="183" t="s">
        <v>1306</v>
      </c>
      <c r="H2120" s="154">
        <v>0</v>
      </c>
      <c r="I2120" s="155" t="s">
        <v>1307</v>
      </c>
      <c r="J2120" s="21"/>
      <c r="K2120" s="1" t="str">
        <f t="shared" si="69"/>
        <v>Not Active</v>
      </c>
      <c r="L2120" s="185" t="s">
        <v>1308</v>
      </c>
      <c r="M2120" s="1" t="str">
        <f t="shared" si="68"/>
        <v>https://www.healthcarevaluehub.org/affordability-snapshot/Nebraska</v>
      </c>
    </row>
    <row r="2121" spans="1:13" ht="41.2" customHeight="1" thickBot="1" x14ac:dyDescent="0.6">
      <c r="A2121" s="12">
        <v>2120</v>
      </c>
      <c r="B2121" t="s">
        <v>58</v>
      </c>
      <c r="C2121" s="1" t="str" cm="1">
        <f t="array" ref="C2121">_xlfn.SWITCH(B2121,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121" s="1" t="s">
        <v>1188</v>
      </c>
      <c r="E2121" s="1" t="s">
        <v>1189</v>
      </c>
      <c r="F2121" s="182" t="s">
        <v>1305</v>
      </c>
      <c r="G2121" s="183" t="s">
        <v>1306</v>
      </c>
      <c r="H2121" s="154">
        <v>1</v>
      </c>
      <c r="I2121" s="155" t="s">
        <v>1309</v>
      </c>
      <c r="J2121" s="21" t="s">
        <v>1334</v>
      </c>
      <c r="K2121" s="1" t="str">
        <f t="shared" si="69"/>
        <v>Fully Active</v>
      </c>
      <c r="L2121" s="185" t="s">
        <v>1335</v>
      </c>
      <c r="M2121" s="1" t="str">
        <f t="shared" si="68"/>
        <v>https://www.healthcarevaluehub.org/affordability-snapshot/Nevada</v>
      </c>
    </row>
    <row r="2122" spans="1:13" ht="41.2" customHeight="1" thickBot="1" x14ac:dyDescent="0.6">
      <c r="A2122" s="12">
        <v>2121</v>
      </c>
      <c r="B2122" t="s">
        <v>59</v>
      </c>
      <c r="C2122" s="1" t="str" cm="1">
        <f t="array" ref="C2122">_xlfn.SWITCH(B2122,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122" s="1" t="s">
        <v>1188</v>
      </c>
      <c r="E2122" s="1" t="s">
        <v>1189</v>
      </c>
      <c r="F2122" s="182" t="s">
        <v>1305</v>
      </c>
      <c r="G2122" s="183" t="s">
        <v>1306</v>
      </c>
      <c r="H2122" s="154">
        <v>1</v>
      </c>
      <c r="I2122" s="155" t="s">
        <v>1309</v>
      </c>
      <c r="J2122" s="21" t="s">
        <v>1336</v>
      </c>
      <c r="K2122" s="1" t="str">
        <f t="shared" si="69"/>
        <v>Fully Active</v>
      </c>
      <c r="L2122" s="185" t="s">
        <v>1337</v>
      </c>
      <c r="M2122" s="1" t="str">
        <f t="shared" si="68"/>
        <v>https://www.healthcarevaluehub.org/affordability-snapshot/New Hampshire</v>
      </c>
    </row>
    <row r="2123" spans="1:13" ht="41.2" customHeight="1" thickBot="1" x14ac:dyDescent="0.6">
      <c r="A2123" s="12">
        <v>2122</v>
      </c>
      <c r="B2123" t="s">
        <v>60</v>
      </c>
      <c r="C2123" s="1" t="str" cm="1">
        <f t="array" ref="C2123">_xlfn.SWITCH(B2123,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123" s="1" t="s">
        <v>1188</v>
      </c>
      <c r="E2123" s="1" t="s">
        <v>1189</v>
      </c>
      <c r="F2123" s="182" t="s">
        <v>1305</v>
      </c>
      <c r="G2123" s="183" t="s">
        <v>1306</v>
      </c>
      <c r="H2123" s="154">
        <v>1</v>
      </c>
      <c r="I2123" s="155" t="s">
        <v>1309</v>
      </c>
      <c r="J2123" s="21" t="s">
        <v>1338</v>
      </c>
      <c r="K2123" s="1" t="str">
        <f t="shared" si="69"/>
        <v>Fully Active</v>
      </c>
      <c r="L2123" s="185" t="s">
        <v>1339</v>
      </c>
      <c r="M2123" s="1" t="str">
        <f t="shared" si="68"/>
        <v>https://www.healthcarevaluehub.org/affordability-snapshot/New Jersey</v>
      </c>
    </row>
    <row r="2124" spans="1:13" ht="41.2" customHeight="1" thickBot="1" x14ac:dyDescent="0.6">
      <c r="A2124" s="12">
        <v>2123</v>
      </c>
      <c r="B2124" t="s">
        <v>61</v>
      </c>
      <c r="C2124" s="1" t="str" cm="1">
        <f t="array" ref="C2124">_xlfn.SWITCH(B2124,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124" s="1" t="s">
        <v>1188</v>
      </c>
      <c r="E2124" s="1" t="s">
        <v>1189</v>
      </c>
      <c r="F2124" s="182" t="s">
        <v>1305</v>
      </c>
      <c r="G2124" s="183" t="s">
        <v>1306</v>
      </c>
      <c r="H2124" s="154">
        <v>1</v>
      </c>
      <c r="I2124" s="155" t="s">
        <v>1309</v>
      </c>
      <c r="J2124" s="21" t="s">
        <v>1340</v>
      </c>
      <c r="K2124" s="1" t="str">
        <f t="shared" si="69"/>
        <v>Fully Active</v>
      </c>
      <c r="L2124" s="185" t="s">
        <v>1341</v>
      </c>
      <c r="M2124" s="1" t="str">
        <f t="shared" si="68"/>
        <v>https://www.healthcarevaluehub.org/affordability-snapshot/New Mexico</v>
      </c>
    </row>
    <row r="2125" spans="1:13" ht="41.2" customHeight="1" thickBot="1" x14ac:dyDescent="0.6">
      <c r="A2125" s="12">
        <v>2124</v>
      </c>
      <c r="B2125" t="s">
        <v>62</v>
      </c>
      <c r="C2125" s="1" t="str" cm="1">
        <f t="array" ref="C2125">_xlfn.SWITCH(B2125,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125" s="1" t="s">
        <v>1188</v>
      </c>
      <c r="E2125" s="1" t="s">
        <v>1189</v>
      </c>
      <c r="F2125" s="182" t="s">
        <v>1305</v>
      </c>
      <c r="G2125" s="183" t="s">
        <v>1306</v>
      </c>
      <c r="H2125" s="154">
        <v>0</v>
      </c>
      <c r="I2125" s="155" t="s">
        <v>1307</v>
      </c>
      <c r="J2125" s="21"/>
      <c r="K2125" s="1" t="str">
        <f t="shared" si="69"/>
        <v>Not Active</v>
      </c>
      <c r="L2125" s="185" t="s">
        <v>1308</v>
      </c>
      <c r="M2125" s="1" t="str">
        <f t="shared" si="68"/>
        <v>https://www.healthcarevaluehub.org/affordability-snapshot/New York</v>
      </c>
    </row>
    <row r="2126" spans="1:13" ht="41.2" customHeight="1" thickBot="1" x14ac:dyDescent="0.6">
      <c r="A2126" s="12">
        <v>2125</v>
      </c>
      <c r="B2126" t="s">
        <v>63</v>
      </c>
      <c r="C2126" s="1" t="str" cm="1">
        <f t="array" ref="C2126">_xlfn.SWITCH(B2126,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126" s="1" t="s">
        <v>1188</v>
      </c>
      <c r="E2126" s="1" t="s">
        <v>1189</v>
      </c>
      <c r="F2126" s="182" t="s">
        <v>1305</v>
      </c>
      <c r="G2126" s="183" t="s">
        <v>1306</v>
      </c>
      <c r="H2126" s="154">
        <v>0</v>
      </c>
      <c r="I2126" s="155" t="s">
        <v>1307</v>
      </c>
      <c r="J2126" s="21"/>
      <c r="K2126" s="1" t="str">
        <f t="shared" si="69"/>
        <v>Not Active</v>
      </c>
      <c r="L2126" s="185" t="s">
        <v>1308</v>
      </c>
      <c r="M2126" s="1" t="str">
        <f t="shared" si="68"/>
        <v>https://www.healthcarevaluehub.org/affordability-snapshot/North Carolina</v>
      </c>
    </row>
    <row r="2127" spans="1:13" ht="41.2" customHeight="1" thickBot="1" x14ac:dyDescent="0.6">
      <c r="A2127" s="12">
        <v>2126</v>
      </c>
      <c r="B2127" t="s">
        <v>64</v>
      </c>
      <c r="C2127" s="1" t="str" cm="1">
        <f t="array" ref="C2127">_xlfn.SWITCH(B2127,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127" s="1" t="s">
        <v>1188</v>
      </c>
      <c r="E2127" s="1" t="s">
        <v>1189</v>
      </c>
      <c r="F2127" s="182" t="s">
        <v>1305</v>
      </c>
      <c r="G2127" s="183" t="s">
        <v>1306</v>
      </c>
      <c r="H2127" s="154">
        <v>0</v>
      </c>
      <c r="I2127" s="155" t="s">
        <v>1307</v>
      </c>
      <c r="J2127" s="21"/>
      <c r="K2127" s="1" t="str">
        <f t="shared" si="69"/>
        <v>Not Active</v>
      </c>
      <c r="L2127" s="185" t="s">
        <v>1308</v>
      </c>
      <c r="M2127" s="1" t="str">
        <f t="shared" si="68"/>
        <v>https://www.healthcarevaluehub.org/affordability-snapshot/North Dakota</v>
      </c>
    </row>
    <row r="2128" spans="1:13" ht="41.2" customHeight="1" thickBot="1" x14ac:dyDescent="0.6">
      <c r="A2128" s="12">
        <v>2127</v>
      </c>
      <c r="B2128" t="s">
        <v>65</v>
      </c>
      <c r="C2128" s="1" t="str" cm="1">
        <f t="array" ref="C2128">_xlfn.SWITCH(B2128,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128" s="1" t="s">
        <v>1188</v>
      </c>
      <c r="E2128" s="1" t="s">
        <v>1189</v>
      </c>
      <c r="F2128" s="182" t="s">
        <v>1305</v>
      </c>
      <c r="G2128" s="183" t="s">
        <v>1306</v>
      </c>
      <c r="H2128" s="154">
        <v>1</v>
      </c>
      <c r="I2128" s="155" t="s">
        <v>1309</v>
      </c>
      <c r="J2128" s="21" t="s">
        <v>1342</v>
      </c>
      <c r="K2128" s="1" t="str">
        <f t="shared" si="69"/>
        <v>Fully Active</v>
      </c>
      <c r="L2128" s="185" t="s">
        <v>1343</v>
      </c>
      <c r="M2128" s="1" t="str">
        <f t="shared" si="68"/>
        <v>https://www.healthcarevaluehub.org/affordability-snapshot/Ohio</v>
      </c>
    </row>
    <row r="2129" spans="1:13" ht="41.2" customHeight="1" thickBot="1" x14ac:dyDescent="0.6">
      <c r="A2129" s="12">
        <v>2128</v>
      </c>
      <c r="B2129" t="s">
        <v>66</v>
      </c>
      <c r="C2129" s="1" t="str" cm="1">
        <f t="array" ref="C2129">_xlfn.SWITCH(B2129,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129" s="1" t="s">
        <v>1188</v>
      </c>
      <c r="E2129" s="1" t="s">
        <v>1189</v>
      </c>
      <c r="F2129" s="182" t="s">
        <v>1305</v>
      </c>
      <c r="G2129" s="183" t="s">
        <v>1306</v>
      </c>
      <c r="H2129" s="154">
        <v>1</v>
      </c>
      <c r="I2129" s="155" t="s">
        <v>1309</v>
      </c>
      <c r="J2129" s="21" t="s">
        <v>1344</v>
      </c>
      <c r="K2129" s="1" t="str">
        <f t="shared" si="69"/>
        <v>Fully Active</v>
      </c>
      <c r="L2129" s="185" t="s">
        <v>1345</v>
      </c>
      <c r="M2129" s="1" t="str">
        <f t="shared" si="68"/>
        <v>https://www.healthcarevaluehub.org/affordability-snapshot/Oklahoma</v>
      </c>
    </row>
    <row r="2130" spans="1:13" ht="41.2" customHeight="1" thickBot="1" x14ac:dyDescent="0.6">
      <c r="A2130" s="12">
        <v>2129</v>
      </c>
      <c r="B2130" t="s">
        <v>69</v>
      </c>
      <c r="C2130" s="1" t="str" cm="1">
        <f t="array" ref="C2130">_xlfn.SWITCH(B2130,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130" s="1" t="s">
        <v>1188</v>
      </c>
      <c r="E2130" s="1" t="s">
        <v>1189</v>
      </c>
      <c r="F2130" s="182" t="s">
        <v>1305</v>
      </c>
      <c r="G2130" s="183" t="s">
        <v>1306</v>
      </c>
      <c r="H2130" s="154">
        <v>0</v>
      </c>
      <c r="I2130" s="155" t="s">
        <v>1307</v>
      </c>
      <c r="J2130" s="21"/>
      <c r="K2130" s="1" t="str">
        <f t="shared" si="69"/>
        <v>Not Active</v>
      </c>
      <c r="L2130" s="185" t="s">
        <v>1308</v>
      </c>
      <c r="M2130" s="1" t="str">
        <f t="shared" si="68"/>
        <v>https://www.healthcarevaluehub.org/affordability-snapshot/Oregon</v>
      </c>
    </row>
    <row r="2131" spans="1:13" ht="41.2" customHeight="1" thickBot="1" x14ac:dyDescent="0.6">
      <c r="A2131" s="12">
        <v>2130</v>
      </c>
      <c r="B2131" t="s">
        <v>70</v>
      </c>
      <c r="C2131" s="1" t="str" cm="1">
        <f t="array" ref="C2131">_xlfn.SWITCH(B2131,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131" s="1" t="s">
        <v>1188</v>
      </c>
      <c r="E2131" s="1" t="s">
        <v>1189</v>
      </c>
      <c r="F2131" s="182" t="s">
        <v>1305</v>
      </c>
      <c r="G2131" s="183" t="s">
        <v>1306</v>
      </c>
      <c r="H2131" s="154">
        <v>0</v>
      </c>
      <c r="I2131" s="155" t="s">
        <v>1307</v>
      </c>
      <c r="J2131" s="21" t="s">
        <v>1194</v>
      </c>
      <c r="K2131" s="1" t="str">
        <f t="shared" si="69"/>
        <v>Not Active</v>
      </c>
      <c r="L2131" s="185" t="s">
        <v>1308</v>
      </c>
      <c r="M2131" s="1" t="str">
        <f t="shared" si="68"/>
        <v>https://www.healthcarevaluehub.org/affordability-snapshot/Pennsylvania</v>
      </c>
    </row>
    <row r="2132" spans="1:13" ht="41.2" customHeight="1" thickBot="1" x14ac:dyDescent="0.6">
      <c r="A2132" s="12">
        <v>2131</v>
      </c>
      <c r="B2132" t="s">
        <v>71</v>
      </c>
      <c r="C2132" s="1" t="str" cm="1">
        <f t="array" ref="C2132">_xlfn.SWITCH(B2132,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132" s="1" t="s">
        <v>1188</v>
      </c>
      <c r="E2132" s="1" t="s">
        <v>1189</v>
      </c>
      <c r="F2132" s="182" t="s">
        <v>1305</v>
      </c>
      <c r="G2132" s="183" t="s">
        <v>1306</v>
      </c>
      <c r="H2132" s="154">
        <v>0</v>
      </c>
      <c r="I2132" s="155" t="s">
        <v>1307</v>
      </c>
      <c r="J2132" s="21" t="s">
        <v>1346</v>
      </c>
      <c r="K2132" s="1" t="str">
        <f t="shared" si="69"/>
        <v>Not Active</v>
      </c>
      <c r="L2132" s="185" t="s">
        <v>1347</v>
      </c>
      <c r="M2132" s="1" t="str">
        <f t="shared" si="68"/>
        <v>https://www.healthcarevaluehub.org/affordability-snapshot/Rhode Island</v>
      </c>
    </row>
    <row r="2133" spans="1:13" ht="41.2" customHeight="1" thickBot="1" x14ac:dyDescent="0.6">
      <c r="A2133" s="12">
        <v>2132</v>
      </c>
      <c r="B2133" t="s">
        <v>72</v>
      </c>
      <c r="C2133" s="1" t="str" cm="1">
        <f t="array" ref="C2133">_xlfn.SWITCH(B2133,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133" s="1" t="s">
        <v>1188</v>
      </c>
      <c r="E2133" s="1" t="s">
        <v>1189</v>
      </c>
      <c r="F2133" s="182" t="s">
        <v>1305</v>
      </c>
      <c r="G2133" s="183" t="s">
        <v>1306</v>
      </c>
      <c r="H2133" s="154">
        <v>0</v>
      </c>
      <c r="I2133" s="155" t="s">
        <v>1307</v>
      </c>
      <c r="J2133" s="21" t="s">
        <v>1194</v>
      </c>
      <c r="K2133" s="1" t="str">
        <f t="shared" si="69"/>
        <v>Not Active</v>
      </c>
      <c r="L2133" s="185" t="s">
        <v>1308</v>
      </c>
      <c r="M2133" s="1" t="str">
        <f t="shared" ref="M2133:M2196" si="70">"https://www.healthcarevaluehub.org/affordability-snapshot/"&amp;B2133</f>
        <v>https://www.healthcarevaluehub.org/affordability-snapshot/South Carolina</v>
      </c>
    </row>
    <row r="2134" spans="1:13" ht="41.2" customHeight="1" thickBot="1" x14ac:dyDescent="0.6">
      <c r="A2134" s="12">
        <v>2133</v>
      </c>
      <c r="B2134" t="s">
        <v>73</v>
      </c>
      <c r="C2134" s="1" t="str" cm="1">
        <f t="array" ref="C2134">_xlfn.SWITCH(B2134,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134" s="1" t="s">
        <v>1188</v>
      </c>
      <c r="E2134" s="1" t="s">
        <v>1189</v>
      </c>
      <c r="F2134" s="182" t="s">
        <v>1305</v>
      </c>
      <c r="G2134" s="183" t="s">
        <v>1306</v>
      </c>
      <c r="H2134" s="154">
        <v>0</v>
      </c>
      <c r="I2134" s="155" t="s">
        <v>1307</v>
      </c>
      <c r="J2134" s="21" t="s">
        <v>1194</v>
      </c>
      <c r="K2134" s="1" t="str">
        <f t="shared" si="69"/>
        <v>Not Active</v>
      </c>
      <c r="L2134" s="185" t="s">
        <v>1308</v>
      </c>
      <c r="M2134" s="1" t="str">
        <f t="shared" si="70"/>
        <v>https://www.healthcarevaluehub.org/affordability-snapshot/South Dakota</v>
      </c>
    </row>
    <row r="2135" spans="1:13" ht="41.2" customHeight="1" thickBot="1" x14ac:dyDescent="0.6">
      <c r="A2135" s="12">
        <v>2134</v>
      </c>
      <c r="B2135" t="s">
        <v>74</v>
      </c>
      <c r="C2135" s="1" t="str" cm="1">
        <f t="array" ref="C2135">_xlfn.SWITCH(B2135,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135" s="1" t="s">
        <v>1188</v>
      </c>
      <c r="E2135" s="1" t="s">
        <v>1189</v>
      </c>
      <c r="F2135" s="182" t="s">
        <v>1305</v>
      </c>
      <c r="G2135" s="183" t="s">
        <v>1306</v>
      </c>
      <c r="H2135" s="154">
        <v>0</v>
      </c>
      <c r="I2135" s="155" t="s">
        <v>1307</v>
      </c>
      <c r="J2135" s="21"/>
      <c r="K2135" s="1" t="str">
        <f t="shared" si="69"/>
        <v>Not Active</v>
      </c>
      <c r="L2135" s="185" t="s">
        <v>1308</v>
      </c>
      <c r="M2135" s="1" t="str">
        <f t="shared" si="70"/>
        <v>https://www.healthcarevaluehub.org/affordability-snapshot/Tennessee</v>
      </c>
    </row>
    <row r="2136" spans="1:13" ht="41.2" customHeight="1" thickBot="1" x14ac:dyDescent="0.6">
      <c r="A2136" s="12">
        <v>2135</v>
      </c>
      <c r="B2136" t="s">
        <v>77</v>
      </c>
      <c r="C2136" s="1" t="str" cm="1">
        <f t="array" ref="C2136">_xlfn.SWITCH(B2136,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136" s="1" t="s">
        <v>1188</v>
      </c>
      <c r="E2136" s="1" t="s">
        <v>1189</v>
      </c>
      <c r="F2136" s="182" t="s">
        <v>1305</v>
      </c>
      <c r="G2136" s="183" t="s">
        <v>1306</v>
      </c>
      <c r="H2136" s="154">
        <v>0</v>
      </c>
      <c r="I2136" s="155" t="s">
        <v>1307</v>
      </c>
      <c r="J2136" s="21"/>
      <c r="K2136" s="1" t="str">
        <f t="shared" si="69"/>
        <v>Not Active</v>
      </c>
      <c r="L2136" s="185" t="s">
        <v>1308</v>
      </c>
      <c r="M2136" s="1" t="str">
        <f t="shared" si="70"/>
        <v>https://www.healthcarevaluehub.org/affordability-snapshot/Texas</v>
      </c>
    </row>
    <row r="2137" spans="1:13" ht="41.2" customHeight="1" thickBot="1" x14ac:dyDescent="0.6">
      <c r="A2137" s="12">
        <v>2136</v>
      </c>
      <c r="B2137" t="s">
        <v>78</v>
      </c>
      <c r="C2137" s="1" t="str" cm="1">
        <f t="array" ref="C2137">_xlfn.SWITCH(B2137,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137" s="1" t="s">
        <v>1188</v>
      </c>
      <c r="E2137" s="1" t="s">
        <v>1189</v>
      </c>
      <c r="F2137" s="182" t="s">
        <v>1305</v>
      </c>
      <c r="G2137" s="183" t="s">
        <v>1306</v>
      </c>
      <c r="H2137" s="154">
        <v>1</v>
      </c>
      <c r="I2137" s="155" t="s">
        <v>1309</v>
      </c>
      <c r="J2137" s="21" t="s">
        <v>1348</v>
      </c>
      <c r="K2137" s="1" t="str">
        <f t="shared" si="69"/>
        <v>Fully Active</v>
      </c>
      <c r="L2137" s="185" t="s">
        <v>1349</v>
      </c>
      <c r="M2137" s="1" t="str">
        <f t="shared" si="70"/>
        <v>https://www.healthcarevaluehub.org/affordability-snapshot/Utah</v>
      </c>
    </row>
    <row r="2138" spans="1:13" ht="41.2" customHeight="1" thickBot="1" x14ac:dyDescent="0.6">
      <c r="A2138" s="12">
        <v>2137</v>
      </c>
      <c r="B2138" t="s">
        <v>79</v>
      </c>
      <c r="C2138" s="1" t="str" cm="1">
        <f t="array" ref="C2138">_xlfn.SWITCH(B2138,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138" s="1" t="s">
        <v>1188</v>
      </c>
      <c r="E2138" s="1" t="s">
        <v>1189</v>
      </c>
      <c r="F2138" s="182" t="s">
        <v>1305</v>
      </c>
      <c r="G2138" s="183" t="s">
        <v>1306</v>
      </c>
      <c r="H2138" s="154">
        <v>0</v>
      </c>
      <c r="I2138" s="155" t="s">
        <v>1307</v>
      </c>
      <c r="J2138" s="21"/>
      <c r="K2138" s="1" t="str">
        <f t="shared" si="69"/>
        <v>Not Active</v>
      </c>
      <c r="L2138" s="185" t="s">
        <v>1308</v>
      </c>
      <c r="M2138" s="1" t="str">
        <f t="shared" si="70"/>
        <v>https://www.healthcarevaluehub.org/affordability-snapshot/Vermont</v>
      </c>
    </row>
    <row r="2139" spans="1:13" ht="41.2" customHeight="1" thickBot="1" x14ac:dyDescent="0.6">
      <c r="A2139" s="12">
        <v>2138</v>
      </c>
      <c r="B2139" t="s">
        <v>80</v>
      </c>
      <c r="C2139" s="1" t="str" cm="1">
        <f t="array" ref="C2139">_xlfn.SWITCH(B2139,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139" s="1" t="s">
        <v>1188</v>
      </c>
      <c r="E2139" s="1" t="s">
        <v>1189</v>
      </c>
      <c r="F2139" s="182" t="s">
        <v>1305</v>
      </c>
      <c r="G2139" s="183" t="s">
        <v>1306</v>
      </c>
      <c r="H2139" s="154">
        <v>0</v>
      </c>
      <c r="I2139" s="155" t="s">
        <v>1307</v>
      </c>
      <c r="J2139" s="21"/>
      <c r="K2139" s="1" t="str">
        <f t="shared" si="69"/>
        <v>Not Active</v>
      </c>
      <c r="L2139" s="185" t="s">
        <v>1308</v>
      </c>
      <c r="M2139" s="1" t="str">
        <f t="shared" si="70"/>
        <v>https://www.healthcarevaluehub.org/affordability-snapshot/Virginia</v>
      </c>
    </row>
    <row r="2140" spans="1:13" ht="41.2" customHeight="1" thickBot="1" x14ac:dyDescent="0.6">
      <c r="A2140" s="12">
        <v>2139</v>
      </c>
      <c r="B2140" t="s">
        <v>81</v>
      </c>
      <c r="C2140" s="1" t="str" cm="1">
        <f t="array" ref="C2140">_xlfn.SWITCH(B2140,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140" s="1" t="s">
        <v>1188</v>
      </c>
      <c r="E2140" s="1" t="s">
        <v>1189</v>
      </c>
      <c r="F2140" s="182" t="s">
        <v>1305</v>
      </c>
      <c r="G2140" s="183" t="s">
        <v>1306</v>
      </c>
      <c r="H2140" s="154">
        <v>1</v>
      </c>
      <c r="I2140" s="155" t="s">
        <v>1309</v>
      </c>
      <c r="J2140" s="21" t="s">
        <v>1350</v>
      </c>
      <c r="K2140" s="1" t="str">
        <f t="shared" si="69"/>
        <v>Fully Active</v>
      </c>
      <c r="L2140" s="185" t="s">
        <v>1351</v>
      </c>
      <c r="M2140" s="1" t="str">
        <f t="shared" si="70"/>
        <v>https://www.healthcarevaluehub.org/affordability-snapshot/Washington</v>
      </c>
    </row>
    <row r="2141" spans="1:13" ht="41.2" customHeight="1" thickBot="1" x14ac:dyDescent="0.6">
      <c r="A2141" s="12">
        <v>2140</v>
      </c>
      <c r="B2141" t="s">
        <v>82</v>
      </c>
      <c r="C2141" s="1" t="str" cm="1">
        <f t="array" ref="C2141">_xlfn.SWITCH(B2141,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141" s="1" t="s">
        <v>1188</v>
      </c>
      <c r="E2141" s="1" t="s">
        <v>1189</v>
      </c>
      <c r="F2141" s="182" t="s">
        <v>1305</v>
      </c>
      <c r="G2141" s="183" t="s">
        <v>1306</v>
      </c>
      <c r="H2141" s="154">
        <v>0</v>
      </c>
      <c r="I2141" s="155" t="s">
        <v>1307</v>
      </c>
      <c r="J2141" s="21"/>
      <c r="K2141" s="1" t="str">
        <f t="shared" si="69"/>
        <v>Not Active</v>
      </c>
      <c r="L2141" s="185" t="s">
        <v>1308</v>
      </c>
      <c r="M2141" s="1" t="str">
        <f t="shared" si="70"/>
        <v>https://www.healthcarevaluehub.org/affordability-snapshot/West Virginia</v>
      </c>
    </row>
    <row r="2142" spans="1:13" ht="41.2" customHeight="1" thickBot="1" x14ac:dyDescent="0.6">
      <c r="A2142" s="12">
        <v>2141</v>
      </c>
      <c r="B2142" t="s">
        <v>83</v>
      </c>
      <c r="C2142" s="1" t="str" cm="1">
        <f t="array" ref="C2142">_xlfn.SWITCH(B2142,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142" s="1" t="s">
        <v>1188</v>
      </c>
      <c r="E2142" s="1" t="s">
        <v>1189</v>
      </c>
      <c r="F2142" s="182" t="s">
        <v>1305</v>
      </c>
      <c r="G2142" s="183" t="s">
        <v>1306</v>
      </c>
      <c r="H2142" s="154">
        <v>1</v>
      </c>
      <c r="I2142" s="155" t="s">
        <v>1309</v>
      </c>
      <c r="J2142" s="21" t="s">
        <v>1352</v>
      </c>
      <c r="K2142" s="1" t="str">
        <f t="shared" si="69"/>
        <v>Fully Active</v>
      </c>
      <c r="L2142" s="185" t="s">
        <v>1353</v>
      </c>
      <c r="M2142" s="1" t="str">
        <f t="shared" si="70"/>
        <v>https://www.healthcarevaluehub.org/affordability-snapshot/Wisconsin</v>
      </c>
    </row>
    <row r="2143" spans="1:13" ht="41.2" customHeight="1" thickBot="1" x14ac:dyDescent="0.6">
      <c r="A2143" s="12">
        <v>2142</v>
      </c>
      <c r="B2143" t="s">
        <v>84</v>
      </c>
      <c r="C2143" s="1" t="str" cm="1">
        <f t="array" ref="C2143">_xlfn.SWITCH(B2143,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143" s="1" t="s">
        <v>1188</v>
      </c>
      <c r="E2143" s="1" t="s">
        <v>1189</v>
      </c>
      <c r="F2143" s="182" t="s">
        <v>1305</v>
      </c>
      <c r="G2143" s="183" t="s">
        <v>1306</v>
      </c>
      <c r="H2143" s="295">
        <v>0</v>
      </c>
      <c r="I2143" s="158" t="s">
        <v>1307</v>
      </c>
      <c r="J2143" s="171" t="s">
        <v>1194</v>
      </c>
      <c r="K2143" s="1" t="str">
        <f t="shared" si="69"/>
        <v>Not Active</v>
      </c>
      <c r="L2143" s="186" t="s">
        <v>1308</v>
      </c>
      <c r="M2143" s="1" t="str">
        <f t="shared" si="70"/>
        <v>https://www.healthcarevaluehub.org/affordability-snapshot/Wyoming</v>
      </c>
    </row>
    <row r="2144" spans="1:13" ht="41.2" customHeight="1" x14ac:dyDescent="0.55000000000000004">
      <c r="A2144" s="12">
        <v>2143</v>
      </c>
      <c r="B2144" t="s">
        <v>21</v>
      </c>
      <c r="C2144" s="1" t="str" cm="1">
        <f t="array" ref="C2144">_xlfn.SWITCH(B2144,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144" s="1" t="s">
        <v>1188</v>
      </c>
      <c r="E2144" s="1" t="s">
        <v>1354</v>
      </c>
      <c r="F2144" s="1" t="s">
        <v>1355</v>
      </c>
      <c r="G2144" s="1" t="s">
        <v>1356</v>
      </c>
      <c r="H2144" s="135">
        <v>0</v>
      </c>
      <c r="I2144" s="187" t="s">
        <v>1357</v>
      </c>
      <c r="J2144" s="187"/>
      <c r="K2144" s="1" t="str">
        <f t="shared" si="69"/>
        <v>Not Active</v>
      </c>
      <c r="L2144" s="188" t="s">
        <v>1358</v>
      </c>
      <c r="M2144" s="1" t="str">
        <f t="shared" si="70"/>
        <v>https://www.healthcarevaluehub.org/affordability-snapshot/Alabama</v>
      </c>
    </row>
    <row r="2145" spans="1:13" ht="41.2" customHeight="1" x14ac:dyDescent="0.55000000000000004">
      <c r="A2145" s="12">
        <v>2144</v>
      </c>
      <c r="B2145" t="s">
        <v>28</v>
      </c>
      <c r="C2145" s="1" t="str" cm="1">
        <f t="array" ref="C2145">_xlfn.SWITCH(B2145,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145" s="1" t="s">
        <v>1188</v>
      </c>
      <c r="E2145" s="1" t="s">
        <v>1354</v>
      </c>
      <c r="F2145" s="1" t="s">
        <v>1355</v>
      </c>
      <c r="G2145" s="1" t="s">
        <v>1356</v>
      </c>
      <c r="H2145" s="138">
        <v>0</v>
      </c>
      <c r="I2145" s="189" t="s">
        <v>1357</v>
      </c>
      <c r="J2145" s="190"/>
      <c r="K2145" s="1" t="str">
        <f t="shared" si="69"/>
        <v>Not Active</v>
      </c>
      <c r="L2145" s="191" t="s">
        <v>1358</v>
      </c>
      <c r="M2145" s="1" t="str">
        <f t="shared" si="70"/>
        <v>https://www.healthcarevaluehub.org/affordability-snapshot/Alaska</v>
      </c>
    </row>
    <row r="2146" spans="1:13" ht="41.2" customHeight="1" x14ac:dyDescent="0.55000000000000004">
      <c r="A2146" s="12">
        <v>2145</v>
      </c>
      <c r="B2146" t="s">
        <v>29</v>
      </c>
      <c r="C2146" s="1" t="str" cm="1">
        <f t="array" ref="C2146">_xlfn.SWITCH(B2146,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146" s="1" t="s">
        <v>1188</v>
      </c>
      <c r="E2146" s="1" t="s">
        <v>1354</v>
      </c>
      <c r="F2146" s="1" t="s">
        <v>1355</v>
      </c>
      <c r="G2146" s="1" t="s">
        <v>1356</v>
      </c>
      <c r="H2146" s="138">
        <v>0</v>
      </c>
      <c r="I2146" s="189" t="s">
        <v>1357</v>
      </c>
      <c r="J2146" s="190"/>
      <c r="K2146" s="1" t="str">
        <f t="shared" si="69"/>
        <v>Not Active</v>
      </c>
      <c r="L2146" s="191" t="s">
        <v>1359</v>
      </c>
      <c r="M2146" s="1" t="str">
        <f t="shared" si="70"/>
        <v>https://www.healthcarevaluehub.org/affordability-snapshot/Arizona</v>
      </c>
    </row>
    <row r="2147" spans="1:13" ht="41.2" customHeight="1" x14ac:dyDescent="0.55000000000000004">
      <c r="A2147" s="12">
        <v>2146</v>
      </c>
      <c r="B2147" t="s">
        <v>30</v>
      </c>
      <c r="C2147" s="1" t="str" cm="1">
        <f t="array" ref="C2147">_xlfn.SWITCH(B2147,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147" s="1" t="s">
        <v>1188</v>
      </c>
      <c r="E2147" s="1" t="s">
        <v>1354</v>
      </c>
      <c r="F2147" s="1" t="s">
        <v>1355</v>
      </c>
      <c r="G2147" s="1" t="s">
        <v>1356</v>
      </c>
      <c r="H2147" s="138">
        <v>0</v>
      </c>
      <c r="I2147" s="189" t="s">
        <v>1357</v>
      </c>
      <c r="J2147" s="190"/>
      <c r="K2147" s="1" t="str">
        <f t="shared" si="69"/>
        <v>Not Active</v>
      </c>
      <c r="L2147" s="191" t="s">
        <v>1358</v>
      </c>
      <c r="M2147" s="1" t="str">
        <f t="shared" si="70"/>
        <v>https://www.healthcarevaluehub.org/affordability-snapshot/Arkansas</v>
      </c>
    </row>
    <row r="2148" spans="1:13" ht="41.2" customHeight="1" x14ac:dyDescent="0.55000000000000004">
      <c r="A2148" s="12">
        <v>2147</v>
      </c>
      <c r="B2148" t="s">
        <v>31</v>
      </c>
      <c r="C2148" s="1" t="str" cm="1">
        <f t="array" ref="C2148">_xlfn.SWITCH(B2148,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148" s="1" t="s">
        <v>1188</v>
      </c>
      <c r="E2148" s="1" t="s">
        <v>1354</v>
      </c>
      <c r="F2148" s="1" t="s">
        <v>1355</v>
      </c>
      <c r="G2148" s="1" t="s">
        <v>1356</v>
      </c>
      <c r="H2148" s="138">
        <v>1</v>
      </c>
      <c r="I2148" s="189" t="s">
        <v>1360</v>
      </c>
      <c r="J2148" s="190"/>
      <c r="K2148" s="1" t="str">
        <f t="shared" si="69"/>
        <v>Fully Active</v>
      </c>
      <c r="L2148" s="191" t="s">
        <v>1361</v>
      </c>
      <c r="M2148" s="1" t="str">
        <f t="shared" si="70"/>
        <v>https://www.healthcarevaluehub.org/affordability-snapshot/California</v>
      </c>
    </row>
    <row r="2149" spans="1:13" ht="41.2" customHeight="1" x14ac:dyDescent="0.55000000000000004">
      <c r="A2149" s="12">
        <v>2148</v>
      </c>
      <c r="B2149" t="s">
        <v>32</v>
      </c>
      <c r="C2149" s="1" t="str" cm="1">
        <f t="array" ref="C2149">_xlfn.SWITCH(B2149,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149" s="1" t="s">
        <v>1188</v>
      </c>
      <c r="E2149" s="1" t="s">
        <v>1354</v>
      </c>
      <c r="F2149" s="1" t="s">
        <v>1355</v>
      </c>
      <c r="G2149" s="1" t="s">
        <v>1356</v>
      </c>
      <c r="H2149" s="138">
        <v>1</v>
      </c>
      <c r="I2149" s="189" t="s">
        <v>1360</v>
      </c>
      <c r="J2149" s="190"/>
      <c r="K2149" s="1" t="str">
        <f t="shared" si="69"/>
        <v>Fully Active</v>
      </c>
      <c r="L2149" s="191" t="s">
        <v>1362</v>
      </c>
      <c r="M2149" s="1" t="str">
        <f t="shared" si="70"/>
        <v>https://www.healthcarevaluehub.org/affordability-snapshot/Colorado</v>
      </c>
    </row>
    <row r="2150" spans="1:13" ht="41.2" customHeight="1" x14ac:dyDescent="0.55000000000000004">
      <c r="A2150" s="12">
        <v>2149</v>
      </c>
      <c r="B2150" t="s">
        <v>33</v>
      </c>
      <c r="C2150" s="1" t="str" cm="1">
        <f t="array" ref="C2150">_xlfn.SWITCH(B2150,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150" s="1" t="s">
        <v>1188</v>
      </c>
      <c r="E2150" s="1" t="s">
        <v>1354</v>
      </c>
      <c r="F2150" s="1" t="s">
        <v>1355</v>
      </c>
      <c r="G2150" s="1" t="s">
        <v>1356</v>
      </c>
      <c r="H2150" s="138">
        <v>1</v>
      </c>
      <c r="I2150" s="189" t="s">
        <v>1360</v>
      </c>
      <c r="J2150" s="190"/>
      <c r="K2150" s="1" t="str">
        <f t="shared" si="69"/>
        <v>Fully Active</v>
      </c>
      <c r="L2150" s="191" t="s">
        <v>1363</v>
      </c>
      <c r="M2150" s="1" t="str">
        <f t="shared" si="70"/>
        <v>https://www.healthcarevaluehub.org/affordability-snapshot/Connecticut</v>
      </c>
    </row>
    <row r="2151" spans="1:13" ht="41.2" customHeight="1" x14ac:dyDescent="0.55000000000000004">
      <c r="A2151" s="12">
        <v>2150</v>
      </c>
      <c r="B2151" t="s">
        <v>34</v>
      </c>
      <c r="C2151" s="1" t="str" cm="1">
        <f t="array" ref="C2151">_xlfn.SWITCH(B2151,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151" s="1" t="s">
        <v>1188</v>
      </c>
      <c r="E2151" s="1" t="s">
        <v>1354</v>
      </c>
      <c r="F2151" s="1" t="s">
        <v>1355</v>
      </c>
      <c r="G2151" s="1" t="s">
        <v>1356</v>
      </c>
      <c r="H2151" s="138">
        <v>1</v>
      </c>
      <c r="I2151" s="189" t="s">
        <v>1360</v>
      </c>
      <c r="J2151" s="190"/>
      <c r="K2151" s="1" t="str">
        <f t="shared" si="69"/>
        <v>Fully Active</v>
      </c>
      <c r="L2151" s="191" t="s">
        <v>1364</v>
      </c>
      <c r="M2151" s="1" t="str">
        <f t="shared" si="70"/>
        <v>https://www.healthcarevaluehub.org/affordability-snapshot/Delaware</v>
      </c>
    </row>
    <row r="2152" spans="1:13" ht="41.2" customHeight="1" x14ac:dyDescent="0.55000000000000004">
      <c r="A2152" s="12">
        <v>2151</v>
      </c>
      <c r="B2152" t="s">
        <v>35</v>
      </c>
      <c r="C2152" s="1" t="str" cm="1">
        <f t="array" ref="C2152">_xlfn.SWITCH(B2152,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152" s="1" t="s">
        <v>1188</v>
      </c>
      <c r="E2152" s="1" t="s">
        <v>1354</v>
      </c>
      <c r="F2152" s="1" t="s">
        <v>1355</v>
      </c>
      <c r="G2152" s="1" t="s">
        <v>1356</v>
      </c>
      <c r="H2152" s="138">
        <v>0</v>
      </c>
      <c r="I2152" s="189" t="s">
        <v>1357</v>
      </c>
      <c r="J2152" s="190"/>
      <c r="K2152" s="1" t="str">
        <f t="shared" si="69"/>
        <v>Not Active</v>
      </c>
      <c r="L2152" s="192" t="s">
        <v>1365</v>
      </c>
      <c r="M2152" s="1" t="str">
        <f t="shared" si="70"/>
        <v>https://www.healthcarevaluehub.org/affordability-snapshot/District of Columbia</v>
      </c>
    </row>
    <row r="2153" spans="1:13" ht="41.2" customHeight="1" x14ac:dyDescent="0.55000000000000004">
      <c r="A2153" s="12">
        <v>2152</v>
      </c>
      <c r="B2153" t="s">
        <v>36</v>
      </c>
      <c r="C2153" s="1" t="str" cm="1">
        <f t="array" ref="C2153">_xlfn.SWITCH(B2153,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153" s="1" t="s">
        <v>1188</v>
      </c>
      <c r="E2153" s="1" t="s">
        <v>1354</v>
      </c>
      <c r="F2153" s="1" t="s">
        <v>1355</v>
      </c>
      <c r="G2153" s="1" t="s">
        <v>1356</v>
      </c>
      <c r="H2153" s="138">
        <v>0</v>
      </c>
      <c r="I2153" s="189" t="s">
        <v>1357</v>
      </c>
      <c r="J2153" s="190"/>
      <c r="K2153" s="1" t="str">
        <f t="shared" si="69"/>
        <v>Not Active</v>
      </c>
      <c r="L2153" s="191" t="s">
        <v>1358</v>
      </c>
      <c r="M2153" s="1" t="str">
        <f t="shared" si="70"/>
        <v>https://www.healthcarevaluehub.org/affordability-snapshot/Florida</v>
      </c>
    </row>
    <row r="2154" spans="1:13" ht="41.2" customHeight="1" x14ac:dyDescent="0.55000000000000004">
      <c r="A2154" s="12">
        <v>2153</v>
      </c>
      <c r="B2154" t="s">
        <v>37</v>
      </c>
      <c r="C2154" s="1" t="str" cm="1">
        <f t="array" ref="C2154">_xlfn.SWITCH(B2154,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154" s="1" t="s">
        <v>1188</v>
      </c>
      <c r="E2154" s="1" t="s">
        <v>1354</v>
      </c>
      <c r="F2154" s="1" t="s">
        <v>1355</v>
      </c>
      <c r="G2154" s="1" t="s">
        <v>1356</v>
      </c>
      <c r="H2154" s="138">
        <v>0</v>
      </c>
      <c r="I2154" s="189" t="s">
        <v>1357</v>
      </c>
      <c r="J2154" s="190"/>
      <c r="K2154" s="1" t="str">
        <f t="shared" si="69"/>
        <v>Not Active</v>
      </c>
      <c r="L2154" s="191" t="s">
        <v>1358</v>
      </c>
      <c r="M2154" s="1" t="str">
        <f t="shared" si="70"/>
        <v>https://www.healthcarevaluehub.org/affordability-snapshot/Georgia</v>
      </c>
    </row>
    <row r="2155" spans="1:13" ht="41.2" customHeight="1" x14ac:dyDescent="0.55000000000000004">
      <c r="A2155" s="12">
        <v>2154</v>
      </c>
      <c r="B2155" t="s">
        <v>38</v>
      </c>
      <c r="C2155" s="1" t="str" cm="1">
        <f t="array" ref="C2155">_xlfn.SWITCH(B2155,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155" s="1" t="s">
        <v>1188</v>
      </c>
      <c r="E2155" s="1" t="s">
        <v>1354</v>
      </c>
      <c r="F2155" s="1" t="s">
        <v>1355</v>
      </c>
      <c r="G2155" s="1" t="s">
        <v>1356</v>
      </c>
      <c r="H2155" s="138">
        <v>0</v>
      </c>
      <c r="I2155" s="189" t="s">
        <v>1357</v>
      </c>
      <c r="J2155" s="190"/>
      <c r="K2155" s="1" t="str">
        <f t="shared" si="69"/>
        <v>Not Active</v>
      </c>
      <c r="L2155" s="191" t="s">
        <v>1366</v>
      </c>
      <c r="M2155" s="1" t="str">
        <f t="shared" si="70"/>
        <v>https://www.healthcarevaluehub.org/affordability-snapshot/Hawaii</v>
      </c>
    </row>
    <row r="2156" spans="1:13" ht="41.2" customHeight="1" x14ac:dyDescent="0.55000000000000004">
      <c r="A2156" s="12">
        <v>2155</v>
      </c>
      <c r="B2156" t="s">
        <v>39</v>
      </c>
      <c r="C2156" s="1" t="str" cm="1">
        <f t="array" ref="C2156">_xlfn.SWITCH(B2156,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156" s="1" t="s">
        <v>1188</v>
      </c>
      <c r="E2156" s="1" t="s">
        <v>1354</v>
      </c>
      <c r="F2156" s="1" t="s">
        <v>1355</v>
      </c>
      <c r="G2156" s="1" t="s">
        <v>1356</v>
      </c>
      <c r="H2156" s="138">
        <v>0</v>
      </c>
      <c r="I2156" s="189" t="s">
        <v>1357</v>
      </c>
      <c r="J2156" s="190"/>
      <c r="K2156" s="1" t="str">
        <f t="shared" si="69"/>
        <v>Not Active</v>
      </c>
      <c r="L2156" s="191" t="s">
        <v>1358</v>
      </c>
      <c r="M2156" s="1" t="str">
        <f t="shared" si="70"/>
        <v>https://www.healthcarevaluehub.org/affordability-snapshot/Idaho</v>
      </c>
    </row>
    <row r="2157" spans="1:13" ht="41.2" customHeight="1" x14ac:dyDescent="0.55000000000000004">
      <c r="A2157" s="12">
        <v>2156</v>
      </c>
      <c r="B2157" t="s">
        <v>40</v>
      </c>
      <c r="C2157" s="1" t="str" cm="1">
        <f t="array" ref="C2157">_xlfn.SWITCH(B2157,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157" s="1" t="s">
        <v>1188</v>
      </c>
      <c r="E2157" s="1" t="s">
        <v>1354</v>
      </c>
      <c r="F2157" s="1" t="s">
        <v>1355</v>
      </c>
      <c r="G2157" s="1" t="s">
        <v>1356</v>
      </c>
      <c r="H2157" s="138">
        <v>1</v>
      </c>
      <c r="I2157" s="189" t="s">
        <v>1360</v>
      </c>
      <c r="J2157" s="190"/>
      <c r="K2157" s="1" t="str">
        <f t="shared" si="69"/>
        <v>Fully Active</v>
      </c>
      <c r="L2157" s="191" t="s">
        <v>1367</v>
      </c>
      <c r="M2157" s="1" t="str">
        <f t="shared" si="70"/>
        <v>https://www.healthcarevaluehub.org/affordability-snapshot/Illinois</v>
      </c>
    </row>
    <row r="2158" spans="1:13" ht="41.2" customHeight="1" x14ac:dyDescent="0.55000000000000004">
      <c r="A2158" s="12">
        <v>2157</v>
      </c>
      <c r="B2158" t="s">
        <v>41</v>
      </c>
      <c r="C2158" s="1" t="str" cm="1">
        <f t="array" ref="C2158">_xlfn.SWITCH(B2158,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158" s="1" t="s">
        <v>1188</v>
      </c>
      <c r="E2158" s="1" t="s">
        <v>1354</v>
      </c>
      <c r="F2158" s="1" t="s">
        <v>1355</v>
      </c>
      <c r="G2158" s="1" t="s">
        <v>1356</v>
      </c>
      <c r="H2158" s="138">
        <v>0</v>
      </c>
      <c r="I2158" s="189" t="s">
        <v>1357</v>
      </c>
      <c r="J2158" s="190"/>
      <c r="K2158" s="1" t="str">
        <f t="shared" si="69"/>
        <v>Not Active</v>
      </c>
      <c r="L2158" s="191" t="s">
        <v>1358</v>
      </c>
      <c r="M2158" s="1" t="str">
        <f t="shared" si="70"/>
        <v>https://www.healthcarevaluehub.org/affordability-snapshot/Indiana</v>
      </c>
    </row>
    <row r="2159" spans="1:13" ht="41.2" customHeight="1" x14ac:dyDescent="0.55000000000000004">
      <c r="A2159" s="12">
        <v>2158</v>
      </c>
      <c r="B2159" t="s">
        <v>44</v>
      </c>
      <c r="C2159" s="1" t="str" cm="1">
        <f t="array" ref="C2159">_xlfn.SWITCH(B2159,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159" s="1" t="s">
        <v>1188</v>
      </c>
      <c r="E2159" s="1" t="s">
        <v>1354</v>
      </c>
      <c r="F2159" s="1" t="s">
        <v>1355</v>
      </c>
      <c r="G2159" s="1" t="s">
        <v>1356</v>
      </c>
      <c r="H2159" s="138">
        <v>0</v>
      </c>
      <c r="I2159" s="189" t="s">
        <v>1357</v>
      </c>
      <c r="J2159" s="190"/>
      <c r="K2159" s="1" t="str">
        <f t="shared" si="69"/>
        <v>Not Active</v>
      </c>
      <c r="L2159" s="191" t="s">
        <v>1358</v>
      </c>
      <c r="M2159" s="1" t="str">
        <f t="shared" si="70"/>
        <v>https://www.healthcarevaluehub.org/affordability-snapshot/Iowa</v>
      </c>
    </row>
    <row r="2160" spans="1:13" ht="41.2" customHeight="1" x14ac:dyDescent="0.55000000000000004">
      <c r="A2160" s="12">
        <v>2159</v>
      </c>
      <c r="B2160" t="s">
        <v>46</v>
      </c>
      <c r="C2160" s="1" t="str" cm="1">
        <f t="array" ref="C2160">_xlfn.SWITCH(B2160,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160" s="1" t="s">
        <v>1188</v>
      </c>
      <c r="E2160" s="1" t="s">
        <v>1354</v>
      </c>
      <c r="F2160" s="1" t="s">
        <v>1355</v>
      </c>
      <c r="G2160" s="1" t="s">
        <v>1356</v>
      </c>
      <c r="H2160" s="138">
        <v>0</v>
      </c>
      <c r="I2160" s="189" t="s">
        <v>1357</v>
      </c>
      <c r="J2160" s="190"/>
      <c r="K2160" s="1" t="str">
        <f t="shared" si="69"/>
        <v>Not Active</v>
      </c>
      <c r="L2160" s="191" t="s">
        <v>1358</v>
      </c>
      <c r="M2160" s="1" t="str">
        <f t="shared" si="70"/>
        <v>https://www.healthcarevaluehub.org/affordability-snapshot/Kansas</v>
      </c>
    </row>
    <row r="2161" spans="1:13" ht="41.2" customHeight="1" x14ac:dyDescent="0.55000000000000004">
      <c r="A2161" s="12">
        <v>2160</v>
      </c>
      <c r="B2161" t="s">
        <v>47</v>
      </c>
      <c r="C2161" s="1" t="str" cm="1">
        <f t="array" ref="C2161">_xlfn.SWITCH(B2161,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161" s="1" t="s">
        <v>1188</v>
      </c>
      <c r="E2161" s="1" t="s">
        <v>1354</v>
      </c>
      <c r="F2161" s="1" t="s">
        <v>1355</v>
      </c>
      <c r="G2161" s="1" t="s">
        <v>1356</v>
      </c>
      <c r="H2161" s="138">
        <v>0</v>
      </c>
      <c r="I2161" s="189" t="s">
        <v>1357</v>
      </c>
      <c r="J2161" s="190"/>
      <c r="K2161" s="1" t="str">
        <f t="shared" si="69"/>
        <v>Not Active</v>
      </c>
      <c r="L2161" s="191" t="s">
        <v>1358</v>
      </c>
      <c r="M2161" s="1" t="str">
        <f t="shared" si="70"/>
        <v>https://www.healthcarevaluehub.org/affordability-snapshot/Kentucky</v>
      </c>
    </row>
    <row r="2162" spans="1:13" ht="41.2" customHeight="1" x14ac:dyDescent="0.55000000000000004">
      <c r="A2162" s="12">
        <v>2161</v>
      </c>
      <c r="B2162" t="s">
        <v>48</v>
      </c>
      <c r="C2162" s="1" t="str" cm="1">
        <f t="array" ref="C2162">_xlfn.SWITCH(B2162,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162" s="1" t="s">
        <v>1188</v>
      </c>
      <c r="E2162" s="1" t="s">
        <v>1354</v>
      </c>
      <c r="F2162" s="1" t="s">
        <v>1355</v>
      </c>
      <c r="G2162" s="1" t="s">
        <v>1356</v>
      </c>
      <c r="H2162" s="138">
        <v>0</v>
      </c>
      <c r="I2162" s="189" t="s">
        <v>1357</v>
      </c>
      <c r="J2162" s="189"/>
      <c r="K2162" s="1" t="str">
        <f t="shared" si="69"/>
        <v>Not Active</v>
      </c>
      <c r="L2162" s="193" t="s">
        <v>1368</v>
      </c>
      <c r="M2162" s="1" t="str">
        <f t="shared" si="70"/>
        <v>https://www.healthcarevaluehub.org/affordability-snapshot/Louisiana</v>
      </c>
    </row>
    <row r="2163" spans="1:13" ht="41.2" customHeight="1" x14ac:dyDescent="0.55000000000000004">
      <c r="A2163" s="12">
        <v>2162</v>
      </c>
      <c r="B2163" t="s">
        <v>49</v>
      </c>
      <c r="C2163" s="1" t="str" cm="1">
        <f t="array" ref="C2163">_xlfn.SWITCH(B2163,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163" s="1" t="s">
        <v>1188</v>
      </c>
      <c r="E2163" s="1" t="s">
        <v>1354</v>
      </c>
      <c r="F2163" s="1" t="s">
        <v>1355</v>
      </c>
      <c r="G2163" s="1" t="s">
        <v>1356</v>
      </c>
      <c r="H2163" s="138">
        <v>1</v>
      </c>
      <c r="I2163" s="189" t="s">
        <v>1360</v>
      </c>
      <c r="J2163" s="190"/>
      <c r="K2163" s="1" t="str">
        <f t="shared" si="69"/>
        <v>Fully Active</v>
      </c>
      <c r="L2163" s="191" t="s">
        <v>1369</v>
      </c>
      <c r="M2163" s="1" t="str">
        <f t="shared" si="70"/>
        <v>https://www.healthcarevaluehub.org/affordability-snapshot/Maine</v>
      </c>
    </row>
    <row r="2164" spans="1:13" ht="41.2" customHeight="1" x14ac:dyDescent="0.55000000000000004">
      <c r="A2164" s="12">
        <v>2163</v>
      </c>
      <c r="B2164" t="s">
        <v>50</v>
      </c>
      <c r="C2164" s="1" t="str" cm="1">
        <f t="array" ref="C2164">_xlfn.SWITCH(B2164,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164" s="1" t="s">
        <v>1188</v>
      </c>
      <c r="E2164" s="1" t="s">
        <v>1354</v>
      </c>
      <c r="F2164" s="1" t="s">
        <v>1355</v>
      </c>
      <c r="G2164" s="1" t="s">
        <v>1356</v>
      </c>
      <c r="H2164" s="138">
        <v>1</v>
      </c>
      <c r="I2164" s="189" t="s">
        <v>1360</v>
      </c>
      <c r="J2164" s="190"/>
      <c r="K2164" s="1" t="str">
        <f t="shared" si="69"/>
        <v>Fully Active</v>
      </c>
      <c r="L2164" s="191" t="s">
        <v>1370</v>
      </c>
      <c r="M2164" s="1" t="str">
        <f t="shared" si="70"/>
        <v>https://www.healthcarevaluehub.org/affordability-snapshot/Maryland</v>
      </c>
    </row>
    <row r="2165" spans="1:13" ht="41.2" customHeight="1" x14ac:dyDescent="0.55000000000000004">
      <c r="A2165" s="12">
        <v>2164</v>
      </c>
      <c r="B2165" t="s">
        <v>51</v>
      </c>
      <c r="C2165" s="1" t="str" cm="1">
        <f t="array" ref="C2165">_xlfn.SWITCH(B2165,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165" s="1" t="s">
        <v>1188</v>
      </c>
      <c r="E2165" s="1" t="s">
        <v>1354</v>
      </c>
      <c r="F2165" s="1" t="s">
        <v>1355</v>
      </c>
      <c r="G2165" s="1" t="s">
        <v>1356</v>
      </c>
      <c r="H2165" s="138">
        <v>1</v>
      </c>
      <c r="I2165" s="189" t="s">
        <v>1360</v>
      </c>
      <c r="J2165" s="190"/>
      <c r="K2165" s="1" t="str">
        <f t="shared" si="69"/>
        <v>Fully Active</v>
      </c>
      <c r="L2165" s="191" t="s">
        <v>1371</v>
      </c>
      <c r="M2165" s="1" t="str">
        <f t="shared" si="70"/>
        <v>https://www.healthcarevaluehub.org/affordability-snapshot/Massachusetts</v>
      </c>
    </row>
    <row r="2166" spans="1:13" ht="41.2" customHeight="1" x14ac:dyDescent="0.55000000000000004">
      <c r="A2166" s="12">
        <v>2165</v>
      </c>
      <c r="B2166" t="s">
        <v>52</v>
      </c>
      <c r="C2166" s="1" t="str" cm="1">
        <f t="array" ref="C2166">_xlfn.SWITCH(B2166,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166" s="1" t="s">
        <v>1188</v>
      </c>
      <c r="E2166" s="1" t="s">
        <v>1354</v>
      </c>
      <c r="F2166" s="1" t="s">
        <v>1355</v>
      </c>
      <c r="G2166" s="1" t="s">
        <v>1356</v>
      </c>
      <c r="H2166" s="138">
        <v>1</v>
      </c>
      <c r="I2166" s="189" t="s">
        <v>1360</v>
      </c>
      <c r="J2166" s="190"/>
      <c r="K2166" s="1" t="str">
        <f t="shared" si="69"/>
        <v>Fully Active</v>
      </c>
      <c r="L2166" s="191" t="s">
        <v>1372</v>
      </c>
      <c r="M2166" s="1" t="str">
        <f t="shared" si="70"/>
        <v>https://www.healthcarevaluehub.org/affordability-snapshot/Michigan</v>
      </c>
    </row>
    <row r="2167" spans="1:13" ht="41.2" customHeight="1" x14ac:dyDescent="0.55000000000000004">
      <c r="A2167" s="12">
        <v>2166</v>
      </c>
      <c r="B2167" t="s">
        <v>53</v>
      </c>
      <c r="C2167" s="1" t="str" cm="1">
        <f t="array" ref="C2167">_xlfn.SWITCH(B2167,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167" s="1" t="s">
        <v>1188</v>
      </c>
      <c r="E2167" s="1" t="s">
        <v>1354</v>
      </c>
      <c r="F2167" s="1" t="s">
        <v>1355</v>
      </c>
      <c r="G2167" s="1" t="s">
        <v>1356</v>
      </c>
      <c r="H2167" s="138">
        <v>1</v>
      </c>
      <c r="I2167" s="189" t="s">
        <v>1360</v>
      </c>
      <c r="J2167" s="190"/>
      <c r="K2167" s="1" t="str">
        <f t="shared" si="69"/>
        <v>Fully Active</v>
      </c>
      <c r="L2167" s="191" t="s">
        <v>1373</v>
      </c>
      <c r="M2167" s="1" t="str">
        <f t="shared" si="70"/>
        <v>https://www.healthcarevaluehub.org/affordability-snapshot/Minnesota</v>
      </c>
    </row>
    <row r="2168" spans="1:13" ht="41.2" customHeight="1" x14ac:dyDescent="0.55000000000000004">
      <c r="A2168" s="12">
        <v>2167</v>
      </c>
      <c r="B2168" t="s">
        <v>54</v>
      </c>
      <c r="C2168" s="1" t="str" cm="1">
        <f t="array" ref="C2168">_xlfn.SWITCH(B2168,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168" s="1" t="s">
        <v>1188</v>
      </c>
      <c r="E2168" s="1" t="s">
        <v>1354</v>
      </c>
      <c r="F2168" s="1" t="s">
        <v>1355</v>
      </c>
      <c r="G2168" s="1" t="s">
        <v>1356</v>
      </c>
      <c r="H2168" s="138">
        <v>0</v>
      </c>
      <c r="I2168" s="189" t="s">
        <v>1357</v>
      </c>
      <c r="J2168" s="190"/>
      <c r="K2168" s="1" t="str">
        <f t="shared" si="69"/>
        <v>Not Active</v>
      </c>
      <c r="L2168" s="191" t="s">
        <v>1358</v>
      </c>
      <c r="M2168" s="1" t="str">
        <f t="shared" si="70"/>
        <v>https://www.healthcarevaluehub.org/affordability-snapshot/Mississippi</v>
      </c>
    </row>
    <row r="2169" spans="1:13" ht="41.2" customHeight="1" x14ac:dyDescent="0.55000000000000004">
      <c r="A2169" s="12">
        <v>2168</v>
      </c>
      <c r="B2169" t="s">
        <v>55</v>
      </c>
      <c r="C2169" s="1" t="str" cm="1">
        <f t="array" ref="C2169">_xlfn.SWITCH(B2169,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169" s="1" t="s">
        <v>1188</v>
      </c>
      <c r="E2169" s="1" t="s">
        <v>1354</v>
      </c>
      <c r="F2169" s="1" t="s">
        <v>1355</v>
      </c>
      <c r="G2169" s="1" t="s">
        <v>1356</v>
      </c>
      <c r="H2169" s="138">
        <v>0</v>
      </c>
      <c r="I2169" s="189" t="s">
        <v>1357</v>
      </c>
      <c r="J2169" s="190"/>
      <c r="K2169" s="1" t="str">
        <f t="shared" si="69"/>
        <v>Not Active</v>
      </c>
      <c r="L2169" s="191" t="s">
        <v>1358</v>
      </c>
      <c r="M2169" s="1" t="str">
        <f t="shared" si="70"/>
        <v>https://www.healthcarevaluehub.org/affordability-snapshot/Missouri</v>
      </c>
    </row>
    <row r="2170" spans="1:13" ht="41.2" customHeight="1" x14ac:dyDescent="0.55000000000000004">
      <c r="A2170" s="12">
        <v>2169</v>
      </c>
      <c r="B2170" t="s">
        <v>56</v>
      </c>
      <c r="C2170" s="1" t="str" cm="1">
        <f t="array" ref="C2170">_xlfn.SWITCH(B2170,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170" s="1" t="s">
        <v>1188</v>
      </c>
      <c r="E2170" s="1" t="s">
        <v>1354</v>
      </c>
      <c r="F2170" s="1" t="s">
        <v>1355</v>
      </c>
      <c r="G2170" s="1" t="s">
        <v>1356</v>
      </c>
      <c r="H2170" s="138">
        <v>0</v>
      </c>
      <c r="I2170" s="189" t="s">
        <v>1357</v>
      </c>
      <c r="J2170" s="190"/>
      <c r="K2170" s="1" t="str">
        <f t="shared" si="69"/>
        <v>Not Active</v>
      </c>
      <c r="L2170" s="191" t="s">
        <v>1358</v>
      </c>
      <c r="M2170" s="1" t="str">
        <f t="shared" si="70"/>
        <v>https://www.healthcarevaluehub.org/affordability-snapshot/Montana</v>
      </c>
    </row>
    <row r="2171" spans="1:13" ht="41.2" customHeight="1" x14ac:dyDescent="0.55000000000000004">
      <c r="A2171" s="12">
        <v>2170</v>
      </c>
      <c r="B2171" t="s">
        <v>57</v>
      </c>
      <c r="C2171" s="1" t="str" cm="1">
        <f t="array" ref="C2171">_xlfn.SWITCH(B2171,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171" s="1" t="s">
        <v>1188</v>
      </c>
      <c r="E2171" s="1" t="s">
        <v>1354</v>
      </c>
      <c r="F2171" s="1" t="s">
        <v>1355</v>
      </c>
      <c r="G2171" s="1" t="s">
        <v>1356</v>
      </c>
      <c r="H2171" s="138">
        <v>0</v>
      </c>
      <c r="I2171" s="189" t="s">
        <v>1357</v>
      </c>
      <c r="J2171" s="190"/>
      <c r="K2171" s="1" t="str">
        <f t="shared" si="69"/>
        <v>Not Active</v>
      </c>
      <c r="L2171" s="191" t="s">
        <v>1358</v>
      </c>
      <c r="M2171" s="1" t="str">
        <f t="shared" si="70"/>
        <v>https://www.healthcarevaluehub.org/affordability-snapshot/Nebraska</v>
      </c>
    </row>
    <row r="2172" spans="1:13" ht="41.2" customHeight="1" x14ac:dyDescent="0.55000000000000004">
      <c r="A2172" s="12">
        <v>2171</v>
      </c>
      <c r="B2172" t="s">
        <v>58</v>
      </c>
      <c r="C2172" s="1" t="str" cm="1">
        <f t="array" ref="C2172">_xlfn.SWITCH(B2172,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172" s="1" t="s">
        <v>1188</v>
      </c>
      <c r="E2172" s="1" t="s">
        <v>1354</v>
      </c>
      <c r="F2172" s="1" t="s">
        <v>1355</v>
      </c>
      <c r="G2172" s="1" t="s">
        <v>1356</v>
      </c>
      <c r="H2172" s="138">
        <v>0</v>
      </c>
      <c r="I2172" s="189" t="s">
        <v>1357</v>
      </c>
      <c r="J2172" s="190"/>
      <c r="K2172" s="1" t="str">
        <f t="shared" si="69"/>
        <v>Not Active</v>
      </c>
      <c r="L2172" s="191" t="s">
        <v>1358</v>
      </c>
      <c r="M2172" s="1" t="str">
        <f t="shared" si="70"/>
        <v>https://www.healthcarevaluehub.org/affordability-snapshot/Nevada</v>
      </c>
    </row>
    <row r="2173" spans="1:13" ht="41.2" customHeight="1" x14ac:dyDescent="0.55000000000000004">
      <c r="A2173" s="12">
        <v>2172</v>
      </c>
      <c r="B2173" t="s">
        <v>59</v>
      </c>
      <c r="C2173" s="1" t="str" cm="1">
        <f t="array" ref="C2173">_xlfn.SWITCH(B2173,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173" s="1" t="s">
        <v>1188</v>
      </c>
      <c r="E2173" s="1" t="s">
        <v>1354</v>
      </c>
      <c r="F2173" s="1" t="s">
        <v>1355</v>
      </c>
      <c r="G2173" s="1" t="s">
        <v>1356</v>
      </c>
      <c r="H2173" s="138">
        <v>0</v>
      </c>
      <c r="I2173" s="189" t="s">
        <v>1357</v>
      </c>
      <c r="J2173" s="190"/>
      <c r="K2173" s="1" t="str">
        <f t="shared" si="69"/>
        <v>Not Active</v>
      </c>
      <c r="L2173" s="191" t="s">
        <v>1358</v>
      </c>
      <c r="M2173" s="1" t="str">
        <f t="shared" si="70"/>
        <v>https://www.healthcarevaluehub.org/affordability-snapshot/New Hampshire</v>
      </c>
    </row>
    <row r="2174" spans="1:13" ht="41.2" customHeight="1" x14ac:dyDescent="0.55000000000000004">
      <c r="A2174" s="12">
        <v>2173</v>
      </c>
      <c r="B2174" t="s">
        <v>60</v>
      </c>
      <c r="C2174" s="1" t="str" cm="1">
        <f t="array" ref="C2174">_xlfn.SWITCH(B2174,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174" s="1" t="s">
        <v>1188</v>
      </c>
      <c r="E2174" s="1" t="s">
        <v>1354</v>
      </c>
      <c r="F2174" s="1" t="s">
        <v>1355</v>
      </c>
      <c r="G2174" s="1" t="s">
        <v>1356</v>
      </c>
      <c r="H2174" s="138">
        <v>1</v>
      </c>
      <c r="I2174" s="189" t="s">
        <v>1360</v>
      </c>
      <c r="J2174" s="190"/>
      <c r="K2174" s="1" t="str">
        <f t="shared" si="69"/>
        <v>Fully Active</v>
      </c>
      <c r="L2174" s="191" t="s">
        <v>1374</v>
      </c>
      <c r="M2174" s="1" t="str">
        <f t="shared" si="70"/>
        <v>https://www.healthcarevaluehub.org/affordability-snapshot/New Jersey</v>
      </c>
    </row>
    <row r="2175" spans="1:13" ht="41.2" customHeight="1" x14ac:dyDescent="0.55000000000000004">
      <c r="A2175" s="12">
        <v>2174</v>
      </c>
      <c r="B2175" t="s">
        <v>61</v>
      </c>
      <c r="C2175" s="1" t="str" cm="1">
        <f t="array" ref="C2175">_xlfn.SWITCH(B2175,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175" s="1" t="s">
        <v>1188</v>
      </c>
      <c r="E2175" s="1" t="s">
        <v>1354</v>
      </c>
      <c r="F2175" s="1" t="s">
        <v>1355</v>
      </c>
      <c r="G2175" s="1" t="s">
        <v>1356</v>
      </c>
      <c r="H2175" s="138">
        <v>1</v>
      </c>
      <c r="I2175" s="189" t="s">
        <v>1360</v>
      </c>
      <c r="J2175" s="190"/>
      <c r="K2175" s="1" t="str">
        <f t="shared" si="69"/>
        <v>Fully Active</v>
      </c>
      <c r="L2175" s="191" t="s">
        <v>1375</v>
      </c>
      <c r="M2175" s="1" t="str">
        <f t="shared" si="70"/>
        <v>https://www.healthcarevaluehub.org/affordability-snapshot/New Mexico</v>
      </c>
    </row>
    <row r="2176" spans="1:13" ht="41.2" customHeight="1" x14ac:dyDescent="0.55000000000000004">
      <c r="A2176" s="12">
        <v>2175</v>
      </c>
      <c r="B2176" t="s">
        <v>62</v>
      </c>
      <c r="C2176" s="1" t="str" cm="1">
        <f t="array" ref="C2176">_xlfn.SWITCH(B2176,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176" s="1" t="s">
        <v>1188</v>
      </c>
      <c r="E2176" s="1" t="s">
        <v>1354</v>
      </c>
      <c r="F2176" s="1" t="s">
        <v>1355</v>
      </c>
      <c r="G2176" s="1" t="s">
        <v>1356</v>
      </c>
      <c r="H2176" s="138">
        <v>1</v>
      </c>
      <c r="I2176" s="189" t="s">
        <v>1360</v>
      </c>
      <c r="J2176" s="190"/>
      <c r="K2176" s="1" t="str">
        <f t="shared" si="69"/>
        <v>Fully Active</v>
      </c>
      <c r="L2176" s="191" t="s">
        <v>1376</v>
      </c>
      <c r="M2176" s="1" t="str">
        <f t="shared" si="70"/>
        <v>https://www.healthcarevaluehub.org/affordability-snapshot/New York</v>
      </c>
    </row>
    <row r="2177" spans="1:13" ht="41.2" customHeight="1" x14ac:dyDescent="0.55000000000000004">
      <c r="A2177" s="12">
        <v>2176</v>
      </c>
      <c r="B2177" t="s">
        <v>63</v>
      </c>
      <c r="C2177" s="1" t="str" cm="1">
        <f t="array" ref="C2177">_xlfn.SWITCH(B2177,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177" s="1" t="s">
        <v>1188</v>
      </c>
      <c r="E2177" s="1" t="s">
        <v>1354</v>
      </c>
      <c r="F2177" s="1" t="s">
        <v>1355</v>
      </c>
      <c r="G2177" s="1" t="s">
        <v>1356</v>
      </c>
      <c r="H2177" s="138">
        <v>0</v>
      </c>
      <c r="I2177" s="189" t="s">
        <v>1357</v>
      </c>
      <c r="J2177" s="190"/>
      <c r="K2177" s="1" t="str">
        <f t="shared" si="69"/>
        <v>Not Active</v>
      </c>
      <c r="L2177" s="191" t="s">
        <v>1358</v>
      </c>
      <c r="M2177" s="1" t="str">
        <f t="shared" si="70"/>
        <v>https://www.healthcarevaluehub.org/affordability-snapshot/North Carolina</v>
      </c>
    </row>
    <row r="2178" spans="1:13" ht="41.2" customHeight="1" x14ac:dyDescent="0.55000000000000004">
      <c r="A2178" s="12">
        <v>2177</v>
      </c>
      <c r="B2178" t="s">
        <v>64</v>
      </c>
      <c r="C2178" s="1" t="str" cm="1">
        <f t="array" ref="C2178">_xlfn.SWITCH(B2178,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178" s="1" t="s">
        <v>1188</v>
      </c>
      <c r="E2178" s="1" t="s">
        <v>1354</v>
      </c>
      <c r="F2178" s="1" t="s">
        <v>1355</v>
      </c>
      <c r="G2178" s="1" t="s">
        <v>1356</v>
      </c>
      <c r="H2178" s="138">
        <v>0</v>
      </c>
      <c r="I2178" s="189" t="s">
        <v>1357</v>
      </c>
      <c r="J2178" s="190"/>
      <c r="K2178" s="1" t="str">
        <f t="shared" si="69"/>
        <v>Not Active</v>
      </c>
      <c r="L2178" s="191" t="s">
        <v>1358</v>
      </c>
      <c r="M2178" s="1" t="str">
        <f t="shared" si="70"/>
        <v>https://www.healthcarevaluehub.org/affordability-snapshot/North Dakota</v>
      </c>
    </row>
    <row r="2179" spans="1:13" ht="41.2" customHeight="1" x14ac:dyDescent="0.55000000000000004">
      <c r="A2179" s="12">
        <v>2178</v>
      </c>
      <c r="B2179" t="s">
        <v>65</v>
      </c>
      <c r="C2179" s="1" t="str" cm="1">
        <f t="array" ref="C2179">_xlfn.SWITCH(B2179,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179" s="1" t="s">
        <v>1188</v>
      </c>
      <c r="E2179" s="1" t="s">
        <v>1354</v>
      </c>
      <c r="F2179" s="1" t="s">
        <v>1355</v>
      </c>
      <c r="G2179" s="1" t="s">
        <v>1356</v>
      </c>
      <c r="H2179" s="138">
        <v>0</v>
      </c>
      <c r="I2179" s="189" t="s">
        <v>1357</v>
      </c>
      <c r="J2179" s="190"/>
      <c r="K2179" s="1" t="str">
        <f t="shared" ref="K2179:K2242" si="71">IF(H2179=1,"Fully Active",
IF(H2179=0.5,"Partially Implemented","Not Active"))</f>
        <v>Not Active</v>
      </c>
      <c r="L2179" s="191" t="s">
        <v>1358</v>
      </c>
      <c r="M2179" s="1" t="str">
        <f t="shared" si="70"/>
        <v>https://www.healthcarevaluehub.org/affordability-snapshot/Ohio</v>
      </c>
    </row>
    <row r="2180" spans="1:13" ht="41.2" customHeight="1" x14ac:dyDescent="0.55000000000000004">
      <c r="A2180" s="12">
        <v>2179</v>
      </c>
      <c r="B2180" t="s">
        <v>66</v>
      </c>
      <c r="C2180" s="1" t="str" cm="1">
        <f t="array" ref="C2180">_xlfn.SWITCH(B2180,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180" s="1" t="s">
        <v>1188</v>
      </c>
      <c r="E2180" s="1" t="s">
        <v>1354</v>
      </c>
      <c r="F2180" s="1" t="s">
        <v>1355</v>
      </c>
      <c r="G2180" s="1" t="s">
        <v>1356</v>
      </c>
      <c r="H2180" s="138">
        <v>0</v>
      </c>
      <c r="I2180" s="189" t="s">
        <v>1357</v>
      </c>
      <c r="J2180" s="190"/>
      <c r="K2180" s="1" t="str">
        <f t="shared" si="71"/>
        <v>Not Active</v>
      </c>
      <c r="L2180" s="191" t="s">
        <v>1358</v>
      </c>
      <c r="M2180" s="1" t="str">
        <f t="shared" si="70"/>
        <v>https://www.healthcarevaluehub.org/affordability-snapshot/Oklahoma</v>
      </c>
    </row>
    <row r="2181" spans="1:13" ht="41.2" customHeight="1" x14ac:dyDescent="0.55000000000000004">
      <c r="A2181" s="12">
        <v>2180</v>
      </c>
      <c r="B2181" t="s">
        <v>69</v>
      </c>
      <c r="C2181" s="1" t="str" cm="1">
        <f t="array" ref="C2181">_xlfn.SWITCH(B2181,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181" s="1" t="s">
        <v>1188</v>
      </c>
      <c r="E2181" s="1" t="s">
        <v>1354</v>
      </c>
      <c r="F2181" s="1" t="s">
        <v>1355</v>
      </c>
      <c r="G2181" s="1" t="s">
        <v>1356</v>
      </c>
      <c r="H2181" s="138">
        <v>1</v>
      </c>
      <c r="I2181" s="189" t="s">
        <v>1360</v>
      </c>
      <c r="J2181" s="190" t="s">
        <v>1377</v>
      </c>
      <c r="K2181" s="1" t="str">
        <f t="shared" si="71"/>
        <v>Fully Active</v>
      </c>
      <c r="L2181" s="191" t="s">
        <v>1378</v>
      </c>
      <c r="M2181" s="1" t="str">
        <f t="shared" si="70"/>
        <v>https://www.healthcarevaluehub.org/affordability-snapshot/Oregon</v>
      </c>
    </row>
    <row r="2182" spans="1:13" ht="41.2" customHeight="1" x14ac:dyDescent="0.55000000000000004">
      <c r="A2182" s="12">
        <v>2181</v>
      </c>
      <c r="B2182" t="s">
        <v>70</v>
      </c>
      <c r="C2182" s="1" t="str" cm="1">
        <f t="array" ref="C2182">_xlfn.SWITCH(B2182,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182" s="1" t="s">
        <v>1188</v>
      </c>
      <c r="E2182" s="1" t="s">
        <v>1354</v>
      </c>
      <c r="F2182" s="1" t="s">
        <v>1355</v>
      </c>
      <c r="G2182" s="1" t="s">
        <v>1356</v>
      </c>
      <c r="H2182" s="138">
        <v>0</v>
      </c>
      <c r="I2182" s="189" t="s">
        <v>1357</v>
      </c>
      <c r="J2182" s="190"/>
      <c r="K2182" s="1" t="str">
        <f t="shared" si="71"/>
        <v>Not Active</v>
      </c>
      <c r="L2182" s="191" t="s">
        <v>1379</v>
      </c>
      <c r="M2182" s="1" t="str">
        <f t="shared" si="70"/>
        <v>https://www.healthcarevaluehub.org/affordability-snapshot/Pennsylvania</v>
      </c>
    </row>
    <row r="2183" spans="1:13" ht="41.2" customHeight="1" x14ac:dyDescent="0.55000000000000004">
      <c r="A2183" s="12">
        <v>2182</v>
      </c>
      <c r="B2183" t="s">
        <v>71</v>
      </c>
      <c r="C2183" s="1" t="str" cm="1">
        <f t="array" ref="C2183">_xlfn.SWITCH(B2183,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183" s="1" t="s">
        <v>1188</v>
      </c>
      <c r="E2183" s="1" t="s">
        <v>1354</v>
      </c>
      <c r="F2183" s="1" t="s">
        <v>1355</v>
      </c>
      <c r="G2183" s="1" t="s">
        <v>1356</v>
      </c>
      <c r="H2183" s="138">
        <v>1</v>
      </c>
      <c r="I2183" s="189" t="s">
        <v>1360</v>
      </c>
      <c r="J2183" s="190" t="s">
        <v>1380</v>
      </c>
      <c r="K2183" s="1" t="str">
        <f t="shared" si="71"/>
        <v>Fully Active</v>
      </c>
      <c r="L2183" s="191" t="s">
        <v>1381</v>
      </c>
      <c r="M2183" s="1" t="str">
        <f t="shared" si="70"/>
        <v>https://www.healthcarevaluehub.org/affordability-snapshot/Rhode Island</v>
      </c>
    </row>
    <row r="2184" spans="1:13" ht="41.2" customHeight="1" x14ac:dyDescent="0.55000000000000004">
      <c r="A2184" s="12">
        <v>2183</v>
      </c>
      <c r="B2184" t="s">
        <v>72</v>
      </c>
      <c r="C2184" s="1" t="str" cm="1">
        <f t="array" ref="C2184">_xlfn.SWITCH(B2184,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184" s="1" t="s">
        <v>1188</v>
      </c>
      <c r="E2184" s="1" t="s">
        <v>1354</v>
      </c>
      <c r="F2184" s="1" t="s">
        <v>1355</v>
      </c>
      <c r="G2184" s="1" t="s">
        <v>1356</v>
      </c>
      <c r="H2184" s="138">
        <v>0</v>
      </c>
      <c r="I2184" s="189" t="s">
        <v>1357</v>
      </c>
      <c r="J2184" s="190"/>
      <c r="K2184" s="1" t="str">
        <f t="shared" si="71"/>
        <v>Not Active</v>
      </c>
      <c r="L2184" s="191" t="s">
        <v>1358</v>
      </c>
      <c r="M2184" s="1" t="str">
        <f t="shared" si="70"/>
        <v>https://www.healthcarevaluehub.org/affordability-snapshot/South Carolina</v>
      </c>
    </row>
    <row r="2185" spans="1:13" ht="41.2" customHeight="1" x14ac:dyDescent="0.55000000000000004">
      <c r="A2185" s="12">
        <v>2184</v>
      </c>
      <c r="B2185" t="s">
        <v>73</v>
      </c>
      <c r="C2185" s="1" t="str" cm="1">
        <f t="array" ref="C2185">_xlfn.SWITCH(B2185,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185" s="1" t="s">
        <v>1188</v>
      </c>
      <c r="E2185" s="1" t="s">
        <v>1354</v>
      </c>
      <c r="F2185" s="1" t="s">
        <v>1355</v>
      </c>
      <c r="G2185" s="1" t="s">
        <v>1356</v>
      </c>
      <c r="H2185" s="138">
        <v>1</v>
      </c>
      <c r="I2185" s="189" t="s">
        <v>1360</v>
      </c>
      <c r="J2185" s="190" t="s">
        <v>1382</v>
      </c>
      <c r="K2185" s="1" t="str">
        <f t="shared" si="71"/>
        <v>Fully Active</v>
      </c>
      <c r="L2185" s="191" t="s">
        <v>1383</v>
      </c>
      <c r="M2185" s="1" t="str">
        <f t="shared" si="70"/>
        <v>https://www.healthcarevaluehub.org/affordability-snapshot/South Dakota</v>
      </c>
    </row>
    <row r="2186" spans="1:13" ht="41.2" customHeight="1" x14ac:dyDescent="0.55000000000000004">
      <c r="A2186" s="12">
        <v>2185</v>
      </c>
      <c r="B2186" t="s">
        <v>74</v>
      </c>
      <c r="C2186" s="1" t="str" cm="1">
        <f t="array" ref="C2186">_xlfn.SWITCH(B2186,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186" s="1" t="s">
        <v>1188</v>
      </c>
      <c r="E2186" s="1" t="s">
        <v>1354</v>
      </c>
      <c r="F2186" s="1" t="s">
        <v>1355</v>
      </c>
      <c r="G2186" s="1" t="s">
        <v>1356</v>
      </c>
      <c r="H2186" s="138">
        <v>0</v>
      </c>
      <c r="I2186" s="189" t="s">
        <v>1357</v>
      </c>
      <c r="J2186" s="190"/>
      <c r="K2186" s="1" t="str">
        <f t="shared" si="71"/>
        <v>Not Active</v>
      </c>
      <c r="L2186" s="191" t="s">
        <v>1358</v>
      </c>
      <c r="M2186" s="1" t="str">
        <f t="shared" si="70"/>
        <v>https://www.healthcarevaluehub.org/affordability-snapshot/Tennessee</v>
      </c>
    </row>
    <row r="2187" spans="1:13" ht="41.2" customHeight="1" x14ac:dyDescent="0.55000000000000004">
      <c r="A2187" s="12">
        <v>2186</v>
      </c>
      <c r="B2187" t="s">
        <v>77</v>
      </c>
      <c r="C2187" s="1" t="str" cm="1">
        <f t="array" ref="C2187">_xlfn.SWITCH(B2187,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187" s="1" t="s">
        <v>1188</v>
      </c>
      <c r="E2187" s="1" t="s">
        <v>1354</v>
      </c>
      <c r="F2187" s="1" t="s">
        <v>1355</v>
      </c>
      <c r="G2187" s="1" t="s">
        <v>1356</v>
      </c>
      <c r="H2187" s="138">
        <v>0</v>
      </c>
      <c r="I2187" s="189" t="s">
        <v>1357</v>
      </c>
      <c r="J2187" s="190"/>
      <c r="K2187" s="1" t="str">
        <f t="shared" si="71"/>
        <v>Not Active</v>
      </c>
      <c r="L2187" s="191" t="s">
        <v>1384</v>
      </c>
      <c r="M2187" s="1" t="str">
        <f t="shared" si="70"/>
        <v>https://www.healthcarevaluehub.org/affordability-snapshot/Texas</v>
      </c>
    </row>
    <row r="2188" spans="1:13" ht="41.2" customHeight="1" x14ac:dyDescent="0.55000000000000004">
      <c r="A2188" s="12">
        <v>2187</v>
      </c>
      <c r="B2188" t="s">
        <v>78</v>
      </c>
      <c r="C2188" s="1" t="str" cm="1">
        <f t="array" ref="C2188">_xlfn.SWITCH(B2188,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188" s="1" t="s">
        <v>1188</v>
      </c>
      <c r="E2188" s="1" t="s">
        <v>1354</v>
      </c>
      <c r="F2188" s="1" t="s">
        <v>1355</v>
      </c>
      <c r="G2188" s="1" t="s">
        <v>1356</v>
      </c>
      <c r="H2188" s="138">
        <v>0</v>
      </c>
      <c r="I2188" s="189" t="s">
        <v>1357</v>
      </c>
      <c r="J2188" s="190"/>
      <c r="K2188" s="1" t="str">
        <f t="shared" si="71"/>
        <v>Not Active</v>
      </c>
      <c r="L2188" s="191" t="s">
        <v>1358</v>
      </c>
      <c r="M2188" s="1" t="str">
        <f t="shared" si="70"/>
        <v>https://www.healthcarevaluehub.org/affordability-snapshot/Utah</v>
      </c>
    </row>
    <row r="2189" spans="1:13" ht="41.2" customHeight="1" x14ac:dyDescent="0.55000000000000004">
      <c r="A2189" s="12">
        <v>2188</v>
      </c>
      <c r="B2189" t="s">
        <v>79</v>
      </c>
      <c r="C2189" s="1" t="str" cm="1">
        <f t="array" ref="C2189">_xlfn.SWITCH(B2189,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189" s="1" t="s">
        <v>1188</v>
      </c>
      <c r="E2189" s="1" t="s">
        <v>1354</v>
      </c>
      <c r="F2189" s="1" t="s">
        <v>1355</v>
      </c>
      <c r="G2189" s="1" t="s">
        <v>1356</v>
      </c>
      <c r="H2189" s="138">
        <v>1</v>
      </c>
      <c r="I2189" s="189" t="s">
        <v>1360</v>
      </c>
      <c r="J2189" s="190"/>
      <c r="K2189" s="1" t="str">
        <f t="shared" si="71"/>
        <v>Fully Active</v>
      </c>
      <c r="L2189" s="191" t="s">
        <v>1385</v>
      </c>
      <c r="M2189" s="1" t="str">
        <f t="shared" si="70"/>
        <v>https://www.healthcarevaluehub.org/affordability-snapshot/Vermont</v>
      </c>
    </row>
    <row r="2190" spans="1:13" ht="41.2" customHeight="1" x14ac:dyDescent="0.55000000000000004">
      <c r="A2190" s="12">
        <v>2189</v>
      </c>
      <c r="B2190" t="s">
        <v>80</v>
      </c>
      <c r="C2190" s="1" t="str" cm="1">
        <f t="array" ref="C2190">_xlfn.SWITCH(B2190,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190" s="1" t="s">
        <v>1188</v>
      </c>
      <c r="E2190" s="1" t="s">
        <v>1354</v>
      </c>
      <c r="F2190" s="1" t="s">
        <v>1355</v>
      </c>
      <c r="G2190" s="1" t="s">
        <v>1356</v>
      </c>
      <c r="H2190" s="138">
        <v>0</v>
      </c>
      <c r="I2190" s="189" t="s">
        <v>1357</v>
      </c>
      <c r="J2190" s="190" t="s">
        <v>1386</v>
      </c>
      <c r="K2190" s="1" t="str">
        <f t="shared" si="71"/>
        <v>Not Active</v>
      </c>
      <c r="L2190" s="191" t="s">
        <v>1387</v>
      </c>
      <c r="M2190" s="1" t="str">
        <f t="shared" si="70"/>
        <v>https://www.healthcarevaluehub.org/affordability-snapshot/Virginia</v>
      </c>
    </row>
    <row r="2191" spans="1:13" ht="41.2" customHeight="1" x14ac:dyDescent="0.55000000000000004">
      <c r="A2191" s="12">
        <v>2190</v>
      </c>
      <c r="B2191" t="s">
        <v>81</v>
      </c>
      <c r="C2191" s="1" t="str" cm="1">
        <f t="array" ref="C2191">_xlfn.SWITCH(B2191,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191" s="1" t="s">
        <v>1188</v>
      </c>
      <c r="E2191" s="1" t="s">
        <v>1354</v>
      </c>
      <c r="F2191" s="1" t="s">
        <v>1355</v>
      </c>
      <c r="G2191" s="1" t="s">
        <v>1356</v>
      </c>
      <c r="H2191" s="138">
        <v>1</v>
      </c>
      <c r="I2191" s="189" t="s">
        <v>1360</v>
      </c>
      <c r="J2191" s="190" t="s">
        <v>1388</v>
      </c>
      <c r="K2191" s="1" t="str">
        <f t="shared" si="71"/>
        <v>Fully Active</v>
      </c>
      <c r="L2191" s="191" t="s">
        <v>1389</v>
      </c>
      <c r="M2191" s="1" t="str">
        <f t="shared" si="70"/>
        <v>https://www.healthcarevaluehub.org/affordability-snapshot/Washington</v>
      </c>
    </row>
    <row r="2192" spans="1:13" ht="41.2" customHeight="1" x14ac:dyDescent="0.55000000000000004">
      <c r="A2192" s="12">
        <v>2191</v>
      </c>
      <c r="B2192" t="s">
        <v>82</v>
      </c>
      <c r="C2192" s="1" t="str" cm="1">
        <f t="array" ref="C2192">_xlfn.SWITCH(B2192,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192" s="1" t="s">
        <v>1188</v>
      </c>
      <c r="E2192" s="1" t="s">
        <v>1354</v>
      </c>
      <c r="F2192" s="1" t="s">
        <v>1355</v>
      </c>
      <c r="G2192" s="1" t="s">
        <v>1356</v>
      </c>
      <c r="H2192" s="138">
        <v>0</v>
      </c>
      <c r="I2192" s="189" t="s">
        <v>1357</v>
      </c>
      <c r="J2192" s="190"/>
      <c r="K2192" s="1" t="str">
        <f t="shared" si="71"/>
        <v>Not Active</v>
      </c>
      <c r="L2192" s="191" t="s">
        <v>1358</v>
      </c>
      <c r="M2192" s="1" t="str">
        <f t="shared" si="70"/>
        <v>https://www.healthcarevaluehub.org/affordability-snapshot/West Virginia</v>
      </c>
    </row>
    <row r="2193" spans="1:13" ht="41.2" customHeight="1" x14ac:dyDescent="0.55000000000000004">
      <c r="A2193" s="12">
        <v>2192</v>
      </c>
      <c r="B2193" t="s">
        <v>83</v>
      </c>
      <c r="C2193" s="1" t="str" cm="1">
        <f t="array" ref="C2193">_xlfn.SWITCH(B2193,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193" s="1" t="s">
        <v>1188</v>
      </c>
      <c r="E2193" s="1" t="s">
        <v>1354</v>
      </c>
      <c r="F2193" s="1" t="s">
        <v>1355</v>
      </c>
      <c r="G2193" s="1" t="s">
        <v>1356</v>
      </c>
      <c r="H2193" s="138">
        <v>0</v>
      </c>
      <c r="I2193" s="189" t="s">
        <v>1357</v>
      </c>
      <c r="J2193" s="190"/>
      <c r="K2193" s="1" t="str">
        <f t="shared" si="71"/>
        <v>Not Active</v>
      </c>
      <c r="L2193" s="191" t="s">
        <v>1358</v>
      </c>
      <c r="M2193" s="1" t="str">
        <f t="shared" si="70"/>
        <v>https://www.healthcarevaluehub.org/affordability-snapshot/Wisconsin</v>
      </c>
    </row>
    <row r="2194" spans="1:13" ht="41.2" customHeight="1" thickBot="1" x14ac:dyDescent="0.6">
      <c r="A2194" s="12">
        <v>2193</v>
      </c>
      <c r="B2194" t="s">
        <v>84</v>
      </c>
      <c r="C2194" s="1" t="str" cm="1">
        <f t="array" ref="C2194">_xlfn.SWITCH(B2194,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194" s="1" t="s">
        <v>1188</v>
      </c>
      <c r="E2194" s="1" t="s">
        <v>1354</v>
      </c>
      <c r="F2194" s="1" t="s">
        <v>1355</v>
      </c>
      <c r="G2194" s="1" t="s">
        <v>1356</v>
      </c>
      <c r="H2194" s="292">
        <v>0</v>
      </c>
      <c r="I2194" s="194" t="s">
        <v>1357</v>
      </c>
      <c r="J2194" s="195"/>
      <c r="K2194" s="1" t="str">
        <f t="shared" si="71"/>
        <v>Not Active</v>
      </c>
      <c r="L2194" s="196" t="s">
        <v>1358</v>
      </c>
      <c r="M2194" s="1" t="str">
        <f t="shared" si="70"/>
        <v>https://www.healthcarevaluehub.org/affordability-snapshot/Wyoming</v>
      </c>
    </row>
    <row r="2195" spans="1:13" ht="41.2" customHeight="1" x14ac:dyDescent="0.55000000000000004">
      <c r="A2195" s="12">
        <v>2194</v>
      </c>
      <c r="B2195" t="s">
        <v>21</v>
      </c>
      <c r="C2195" s="1" t="str" cm="1">
        <f t="array" ref="C2195">_xlfn.SWITCH(B2195,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195" s="1" t="s">
        <v>1188</v>
      </c>
      <c r="E2195" s="1" t="s">
        <v>1354</v>
      </c>
      <c r="F2195" s="69" t="s">
        <v>1390</v>
      </c>
      <c r="G2195" s="70" t="s">
        <v>1391</v>
      </c>
      <c r="H2195" s="296">
        <v>0</v>
      </c>
      <c r="I2195" s="187" t="s">
        <v>1392</v>
      </c>
      <c r="J2195" s="187"/>
      <c r="K2195" s="1" t="str">
        <f t="shared" si="71"/>
        <v>Not Active</v>
      </c>
      <c r="L2195" s="197" t="s">
        <v>1393</v>
      </c>
      <c r="M2195" s="1" t="str">
        <f t="shared" si="70"/>
        <v>https://www.healthcarevaluehub.org/affordability-snapshot/Alabama</v>
      </c>
    </row>
    <row r="2196" spans="1:13" ht="41.2" customHeight="1" x14ac:dyDescent="0.55000000000000004">
      <c r="A2196" s="12">
        <v>2195</v>
      </c>
      <c r="B2196" t="s">
        <v>28</v>
      </c>
      <c r="C2196" s="1" t="str" cm="1">
        <f t="array" ref="C2196">_xlfn.SWITCH(B2196,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196" s="1" t="s">
        <v>1188</v>
      </c>
      <c r="E2196" s="1" t="s">
        <v>1354</v>
      </c>
      <c r="F2196" s="69" t="s">
        <v>1390</v>
      </c>
      <c r="G2196" s="70" t="s">
        <v>1391</v>
      </c>
      <c r="H2196" s="297">
        <v>0</v>
      </c>
      <c r="I2196" s="189" t="s">
        <v>1392</v>
      </c>
      <c r="J2196" s="190"/>
      <c r="K2196" s="1" t="str">
        <f t="shared" si="71"/>
        <v>Not Active</v>
      </c>
      <c r="L2196" s="198" t="s">
        <v>1393</v>
      </c>
      <c r="M2196" s="1" t="str">
        <f t="shared" si="70"/>
        <v>https://www.healthcarevaluehub.org/affordability-snapshot/Alaska</v>
      </c>
    </row>
    <row r="2197" spans="1:13" ht="41.2" customHeight="1" x14ac:dyDescent="0.55000000000000004">
      <c r="A2197" s="12">
        <v>2196</v>
      </c>
      <c r="B2197" t="s">
        <v>29</v>
      </c>
      <c r="C2197" s="1" t="str" cm="1">
        <f t="array" ref="C2197">_xlfn.SWITCH(B2197,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197" s="1" t="s">
        <v>1188</v>
      </c>
      <c r="E2197" s="1" t="s">
        <v>1354</v>
      </c>
      <c r="F2197" s="69" t="s">
        <v>1390</v>
      </c>
      <c r="G2197" s="70" t="s">
        <v>1391</v>
      </c>
      <c r="H2197" s="297">
        <v>0</v>
      </c>
      <c r="I2197" s="189" t="s">
        <v>1392</v>
      </c>
      <c r="J2197" s="190"/>
      <c r="K2197" s="1" t="str">
        <f t="shared" si="71"/>
        <v>Not Active</v>
      </c>
      <c r="L2197" s="198" t="s">
        <v>1393</v>
      </c>
      <c r="M2197" s="1" t="str">
        <f t="shared" ref="M2197:M2260" si="72">"https://www.healthcarevaluehub.org/affordability-snapshot/"&amp;B2197</f>
        <v>https://www.healthcarevaluehub.org/affordability-snapshot/Arizona</v>
      </c>
    </row>
    <row r="2198" spans="1:13" ht="41.2" customHeight="1" x14ac:dyDescent="0.55000000000000004">
      <c r="A2198" s="12">
        <v>2197</v>
      </c>
      <c r="B2198" t="s">
        <v>30</v>
      </c>
      <c r="C2198" s="1" t="str" cm="1">
        <f t="array" ref="C2198">_xlfn.SWITCH(B2198,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198" s="1" t="s">
        <v>1188</v>
      </c>
      <c r="E2198" s="1" t="s">
        <v>1354</v>
      </c>
      <c r="F2198" s="69" t="s">
        <v>1390</v>
      </c>
      <c r="G2198" s="70" t="s">
        <v>1391</v>
      </c>
      <c r="H2198" s="297">
        <v>0</v>
      </c>
      <c r="I2198" s="189" t="s">
        <v>1392</v>
      </c>
      <c r="J2198" s="190"/>
      <c r="K2198" s="1" t="str">
        <f t="shared" si="71"/>
        <v>Not Active</v>
      </c>
      <c r="L2198" s="198" t="s">
        <v>1393</v>
      </c>
      <c r="M2198" s="1" t="str">
        <f t="shared" si="72"/>
        <v>https://www.healthcarevaluehub.org/affordability-snapshot/Arkansas</v>
      </c>
    </row>
    <row r="2199" spans="1:13" ht="41.2" customHeight="1" x14ac:dyDescent="0.55000000000000004">
      <c r="A2199" s="12">
        <v>2198</v>
      </c>
      <c r="B2199" t="s">
        <v>31</v>
      </c>
      <c r="C2199" s="1" t="str" cm="1">
        <f t="array" ref="C2199">_xlfn.SWITCH(B2199,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199" s="1" t="s">
        <v>1188</v>
      </c>
      <c r="E2199" s="1" t="s">
        <v>1354</v>
      </c>
      <c r="F2199" s="69" t="s">
        <v>1390</v>
      </c>
      <c r="G2199" s="70" t="s">
        <v>1391</v>
      </c>
      <c r="H2199" s="297">
        <v>0</v>
      </c>
      <c r="I2199" s="189" t="s">
        <v>1392</v>
      </c>
      <c r="J2199" s="190"/>
      <c r="K2199" s="1" t="str">
        <f t="shared" si="71"/>
        <v>Not Active</v>
      </c>
      <c r="L2199" s="198" t="s">
        <v>1394</v>
      </c>
      <c r="M2199" s="1" t="str">
        <f t="shared" si="72"/>
        <v>https://www.healthcarevaluehub.org/affordability-snapshot/California</v>
      </c>
    </row>
    <row r="2200" spans="1:13" ht="41.2" customHeight="1" x14ac:dyDescent="0.55000000000000004">
      <c r="A2200" s="12">
        <v>2199</v>
      </c>
      <c r="B2200" t="s">
        <v>32</v>
      </c>
      <c r="C2200" s="1" t="str" cm="1">
        <f t="array" ref="C2200">_xlfn.SWITCH(B2200,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200" s="1" t="s">
        <v>1188</v>
      </c>
      <c r="E2200" s="1" t="s">
        <v>1354</v>
      </c>
      <c r="F2200" s="69" t="s">
        <v>1390</v>
      </c>
      <c r="G2200" s="70" t="s">
        <v>1391</v>
      </c>
      <c r="H2200" s="297">
        <v>1</v>
      </c>
      <c r="I2200" s="189" t="s">
        <v>1395</v>
      </c>
      <c r="J2200" s="190"/>
      <c r="K2200" s="1" t="str">
        <f t="shared" si="71"/>
        <v>Fully Active</v>
      </c>
      <c r="L2200" s="198" t="s">
        <v>1396</v>
      </c>
      <c r="M2200" s="1" t="str">
        <f t="shared" si="72"/>
        <v>https://www.healthcarevaluehub.org/affordability-snapshot/Colorado</v>
      </c>
    </row>
    <row r="2201" spans="1:13" ht="41.2" customHeight="1" x14ac:dyDescent="0.55000000000000004">
      <c r="A2201" s="12">
        <v>2200</v>
      </c>
      <c r="B2201" t="s">
        <v>33</v>
      </c>
      <c r="C2201" s="1" t="str" cm="1">
        <f t="array" ref="C2201">_xlfn.SWITCH(B2201,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201" s="1" t="s">
        <v>1188</v>
      </c>
      <c r="E2201" s="1" t="s">
        <v>1354</v>
      </c>
      <c r="F2201" s="69" t="s">
        <v>1390</v>
      </c>
      <c r="G2201" s="70" t="s">
        <v>1391</v>
      </c>
      <c r="H2201" s="297">
        <v>1</v>
      </c>
      <c r="I2201" s="189" t="s">
        <v>1395</v>
      </c>
      <c r="J2201" s="190"/>
      <c r="K2201" s="1" t="str">
        <f t="shared" si="71"/>
        <v>Fully Active</v>
      </c>
      <c r="L2201" s="198" t="s">
        <v>1397</v>
      </c>
      <c r="M2201" s="1" t="str">
        <f t="shared" si="72"/>
        <v>https://www.healthcarevaluehub.org/affordability-snapshot/Connecticut</v>
      </c>
    </row>
    <row r="2202" spans="1:13" ht="41.2" customHeight="1" x14ac:dyDescent="0.55000000000000004">
      <c r="A2202" s="12">
        <v>2201</v>
      </c>
      <c r="B2202" t="s">
        <v>34</v>
      </c>
      <c r="C2202" s="1" t="str" cm="1">
        <f t="array" ref="C2202">_xlfn.SWITCH(B2202,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202" s="1" t="s">
        <v>1188</v>
      </c>
      <c r="E2202" s="1" t="s">
        <v>1354</v>
      </c>
      <c r="F2202" s="69" t="s">
        <v>1390</v>
      </c>
      <c r="G2202" s="70" t="s">
        <v>1391</v>
      </c>
      <c r="H2202" s="297">
        <v>1</v>
      </c>
      <c r="I2202" s="189" t="s">
        <v>1395</v>
      </c>
      <c r="J2202" s="190" t="s">
        <v>1398</v>
      </c>
      <c r="K2202" s="1" t="str">
        <f t="shared" si="71"/>
        <v>Fully Active</v>
      </c>
      <c r="L2202" s="198" t="s">
        <v>1399</v>
      </c>
      <c r="M2202" s="1" t="str">
        <f t="shared" si="72"/>
        <v>https://www.healthcarevaluehub.org/affordability-snapshot/Delaware</v>
      </c>
    </row>
    <row r="2203" spans="1:13" ht="41.2" customHeight="1" x14ac:dyDescent="0.55000000000000004">
      <c r="A2203" s="12">
        <v>2202</v>
      </c>
      <c r="B2203" t="s">
        <v>35</v>
      </c>
      <c r="C2203" s="1" t="str" cm="1">
        <f t="array" ref="C2203">_xlfn.SWITCH(B2203,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203" s="1" t="s">
        <v>1188</v>
      </c>
      <c r="E2203" s="1" t="s">
        <v>1354</v>
      </c>
      <c r="F2203" s="69" t="s">
        <v>1390</v>
      </c>
      <c r="G2203" s="70" t="s">
        <v>1391</v>
      </c>
      <c r="H2203" s="297">
        <v>0</v>
      </c>
      <c r="I2203" s="189" t="s">
        <v>1392</v>
      </c>
      <c r="J2203" s="190"/>
      <c r="K2203" s="1" t="str">
        <f t="shared" si="71"/>
        <v>Not Active</v>
      </c>
      <c r="L2203" s="199" t="s">
        <v>1393</v>
      </c>
      <c r="M2203" s="1" t="str">
        <f t="shared" si="72"/>
        <v>https://www.healthcarevaluehub.org/affordability-snapshot/District of Columbia</v>
      </c>
    </row>
    <row r="2204" spans="1:13" ht="41.2" customHeight="1" x14ac:dyDescent="0.55000000000000004">
      <c r="A2204" s="12">
        <v>2203</v>
      </c>
      <c r="B2204" t="s">
        <v>36</v>
      </c>
      <c r="C2204" s="1" t="str" cm="1">
        <f t="array" ref="C2204">_xlfn.SWITCH(B2204,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204" s="1" t="s">
        <v>1188</v>
      </c>
      <c r="E2204" s="1" t="s">
        <v>1354</v>
      </c>
      <c r="F2204" s="69" t="s">
        <v>1390</v>
      </c>
      <c r="G2204" s="70" t="s">
        <v>1391</v>
      </c>
      <c r="H2204" s="297">
        <v>0</v>
      </c>
      <c r="I2204" s="189" t="s">
        <v>1392</v>
      </c>
      <c r="J2204" s="190"/>
      <c r="K2204" s="1" t="str">
        <f t="shared" si="71"/>
        <v>Not Active</v>
      </c>
      <c r="L2204" s="198" t="s">
        <v>1393</v>
      </c>
      <c r="M2204" s="1" t="str">
        <f t="shared" si="72"/>
        <v>https://www.healthcarevaluehub.org/affordability-snapshot/Florida</v>
      </c>
    </row>
    <row r="2205" spans="1:13" ht="41.2" customHeight="1" x14ac:dyDescent="0.55000000000000004">
      <c r="A2205" s="12">
        <v>2204</v>
      </c>
      <c r="B2205" t="s">
        <v>37</v>
      </c>
      <c r="C2205" s="1" t="str" cm="1">
        <f t="array" ref="C2205">_xlfn.SWITCH(B2205,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205" s="1" t="s">
        <v>1188</v>
      </c>
      <c r="E2205" s="1" t="s">
        <v>1354</v>
      </c>
      <c r="F2205" s="69" t="s">
        <v>1390</v>
      </c>
      <c r="G2205" s="70" t="s">
        <v>1391</v>
      </c>
      <c r="H2205" s="297">
        <v>0</v>
      </c>
      <c r="I2205" s="189" t="s">
        <v>1392</v>
      </c>
      <c r="J2205" s="190"/>
      <c r="K2205" s="1" t="str">
        <f t="shared" si="71"/>
        <v>Not Active</v>
      </c>
      <c r="L2205" s="199" t="s">
        <v>1393</v>
      </c>
      <c r="M2205" s="1" t="str">
        <f t="shared" si="72"/>
        <v>https://www.healthcarevaluehub.org/affordability-snapshot/Georgia</v>
      </c>
    </row>
    <row r="2206" spans="1:13" ht="41.2" customHeight="1" x14ac:dyDescent="0.55000000000000004">
      <c r="A2206" s="12">
        <v>2205</v>
      </c>
      <c r="B2206" t="s">
        <v>38</v>
      </c>
      <c r="C2206" s="1" t="str" cm="1">
        <f t="array" ref="C2206">_xlfn.SWITCH(B2206,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206" s="1" t="s">
        <v>1188</v>
      </c>
      <c r="E2206" s="1" t="s">
        <v>1354</v>
      </c>
      <c r="F2206" s="69" t="s">
        <v>1390</v>
      </c>
      <c r="G2206" s="70" t="s">
        <v>1391</v>
      </c>
      <c r="H2206" s="297">
        <v>0</v>
      </c>
      <c r="I2206" s="189" t="s">
        <v>1392</v>
      </c>
      <c r="J2206" s="190"/>
      <c r="K2206" s="1" t="str">
        <f t="shared" si="71"/>
        <v>Not Active</v>
      </c>
      <c r="L2206" s="198" t="s">
        <v>1393</v>
      </c>
      <c r="M2206" s="1" t="str">
        <f t="shared" si="72"/>
        <v>https://www.healthcarevaluehub.org/affordability-snapshot/Hawaii</v>
      </c>
    </row>
    <row r="2207" spans="1:13" ht="41.2" customHeight="1" x14ac:dyDescent="0.55000000000000004">
      <c r="A2207" s="12">
        <v>2206</v>
      </c>
      <c r="B2207" t="s">
        <v>39</v>
      </c>
      <c r="C2207" s="1" t="str" cm="1">
        <f t="array" ref="C2207">_xlfn.SWITCH(B2207,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207" s="1" t="s">
        <v>1188</v>
      </c>
      <c r="E2207" s="1" t="s">
        <v>1354</v>
      </c>
      <c r="F2207" s="69" t="s">
        <v>1390</v>
      </c>
      <c r="G2207" s="70" t="s">
        <v>1391</v>
      </c>
      <c r="H2207" s="297">
        <v>0</v>
      </c>
      <c r="I2207" s="189" t="s">
        <v>1392</v>
      </c>
      <c r="J2207" s="190"/>
      <c r="K2207" s="1" t="str">
        <f t="shared" si="71"/>
        <v>Not Active</v>
      </c>
      <c r="L2207" s="198" t="s">
        <v>1393</v>
      </c>
      <c r="M2207" s="1" t="str">
        <f t="shared" si="72"/>
        <v>https://www.healthcarevaluehub.org/affordability-snapshot/Idaho</v>
      </c>
    </row>
    <row r="2208" spans="1:13" ht="41.2" customHeight="1" x14ac:dyDescent="0.55000000000000004">
      <c r="A2208" s="12">
        <v>2207</v>
      </c>
      <c r="B2208" t="s">
        <v>40</v>
      </c>
      <c r="C2208" s="1" t="str" cm="1">
        <f t="array" ref="C2208">_xlfn.SWITCH(B2208,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208" s="1" t="s">
        <v>1188</v>
      </c>
      <c r="E2208" s="1" t="s">
        <v>1354</v>
      </c>
      <c r="F2208" s="69" t="s">
        <v>1390</v>
      </c>
      <c r="G2208" s="70" t="s">
        <v>1391</v>
      </c>
      <c r="H2208" s="297">
        <v>0</v>
      </c>
      <c r="I2208" s="189" t="s">
        <v>1392</v>
      </c>
      <c r="J2208" s="190" t="s">
        <v>1400</v>
      </c>
      <c r="K2208" s="1" t="str">
        <f t="shared" si="71"/>
        <v>Not Active</v>
      </c>
      <c r="L2208" s="198" t="s">
        <v>1401</v>
      </c>
      <c r="M2208" s="1" t="str">
        <f t="shared" si="72"/>
        <v>https://www.healthcarevaluehub.org/affordability-snapshot/Illinois</v>
      </c>
    </row>
    <row r="2209" spans="1:13" ht="41.2" customHeight="1" x14ac:dyDescent="0.55000000000000004">
      <c r="A2209" s="12">
        <v>2208</v>
      </c>
      <c r="B2209" t="s">
        <v>41</v>
      </c>
      <c r="C2209" s="1" t="str" cm="1">
        <f t="array" ref="C2209">_xlfn.SWITCH(B2209,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209" s="1" t="s">
        <v>1188</v>
      </c>
      <c r="E2209" s="1" t="s">
        <v>1354</v>
      </c>
      <c r="F2209" s="69" t="s">
        <v>1390</v>
      </c>
      <c r="G2209" s="70" t="s">
        <v>1391</v>
      </c>
      <c r="H2209" s="297">
        <v>0</v>
      </c>
      <c r="I2209" s="189" t="s">
        <v>1392</v>
      </c>
      <c r="J2209" s="190"/>
      <c r="K2209" s="1" t="str">
        <f t="shared" si="71"/>
        <v>Not Active</v>
      </c>
      <c r="L2209" s="199" t="s">
        <v>1393</v>
      </c>
      <c r="M2209" s="1" t="str">
        <f t="shared" si="72"/>
        <v>https://www.healthcarevaluehub.org/affordability-snapshot/Indiana</v>
      </c>
    </row>
    <row r="2210" spans="1:13" ht="41.2" customHeight="1" x14ac:dyDescent="0.55000000000000004">
      <c r="A2210" s="12">
        <v>2209</v>
      </c>
      <c r="B2210" t="s">
        <v>44</v>
      </c>
      <c r="C2210" s="1" t="str" cm="1">
        <f t="array" ref="C2210">_xlfn.SWITCH(B2210,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210" s="1" t="s">
        <v>1188</v>
      </c>
      <c r="E2210" s="1" t="s">
        <v>1354</v>
      </c>
      <c r="F2210" s="69" t="s">
        <v>1390</v>
      </c>
      <c r="G2210" s="70" t="s">
        <v>1391</v>
      </c>
      <c r="H2210" s="297">
        <v>0</v>
      </c>
      <c r="I2210" s="189" t="s">
        <v>1392</v>
      </c>
      <c r="J2210" s="190"/>
      <c r="K2210" s="1" t="str">
        <f t="shared" si="71"/>
        <v>Not Active</v>
      </c>
      <c r="L2210" s="198" t="s">
        <v>1393</v>
      </c>
      <c r="M2210" s="1" t="str">
        <f t="shared" si="72"/>
        <v>https://www.healthcarevaluehub.org/affordability-snapshot/Iowa</v>
      </c>
    </row>
    <row r="2211" spans="1:13" ht="41.2" customHeight="1" x14ac:dyDescent="0.55000000000000004">
      <c r="A2211" s="12">
        <v>2210</v>
      </c>
      <c r="B2211" t="s">
        <v>46</v>
      </c>
      <c r="C2211" s="1" t="str" cm="1">
        <f t="array" ref="C2211">_xlfn.SWITCH(B2211,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211" s="1" t="s">
        <v>1188</v>
      </c>
      <c r="E2211" s="1" t="s">
        <v>1354</v>
      </c>
      <c r="F2211" s="69" t="s">
        <v>1390</v>
      </c>
      <c r="G2211" s="70" t="s">
        <v>1391</v>
      </c>
      <c r="H2211" s="297">
        <v>0</v>
      </c>
      <c r="I2211" s="189" t="s">
        <v>1392</v>
      </c>
      <c r="J2211" s="190"/>
      <c r="K2211" s="1" t="str">
        <f t="shared" si="71"/>
        <v>Not Active</v>
      </c>
      <c r="L2211" s="199" t="s">
        <v>1393</v>
      </c>
      <c r="M2211" s="1" t="str">
        <f t="shared" si="72"/>
        <v>https://www.healthcarevaluehub.org/affordability-snapshot/Kansas</v>
      </c>
    </row>
    <row r="2212" spans="1:13" ht="41.2" customHeight="1" x14ac:dyDescent="0.55000000000000004">
      <c r="A2212" s="12">
        <v>2211</v>
      </c>
      <c r="B2212" t="s">
        <v>47</v>
      </c>
      <c r="C2212" s="1" t="str" cm="1">
        <f t="array" ref="C2212">_xlfn.SWITCH(B2212,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212" s="1" t="s">
        <v>1188</v>
      </c>
      <c r="E2212" s="1" t="s">
        <v>1354</v>
      </c>
      <c r="F2212" s="69" t="s">
        <v>1390</v>
      </c>
      <c r="G2212" s="70" t="s">
        <v>1391</v>
      </c>
      <c r="H2212" s="297">
        <v>0</v>
      </c>
      <c r="I2212" s="189" t="s">
        <v>1392</v>
      </c>
      <c r="J2212" s="190"/>
      <c r="K2212" s="1" t="str">
        <f t="shared" si="71"/>
        <v>Not Active</v>
      </c>
      <c r="L2212" s="198" t="s">
        <v>1393</v>
      </c>
      <c r="M2212" s="1" t="str">
        <f t="shared" si="72"/>
        <v>https://www.healthcarevaluehub.org/affordability-snapshot/Kentucky</v>
      </c>
    </row>
    <row r="2213" spans="1:13" ht="41.2" customHeight="1" x14ac:dyDescent="0.55000000000000004">
      <c r="A2213" s="12">
        <v>2212</v>
      </c>
      <c r="B2213" t="s">
        <v>48</v>
      </c>
      <c r="C2213" s="1" t="str" cm="1">
        <f t="array" ref="C2213">_xlfn.SWITCH(B2213,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213" s="1" t="s">
        <v>1188</v>
      </c>
      <c r="E2213" s="1" t="s">
        <v>1354</v>
      </c>
      <c r="F2213" s="69" t="s">
        <v>1390</v>
      </c>
      <c r="G2213" s="70" t="s">
        <v>1391</v>
      </c>
      <c r="H2213" s="297">
        <v>0</v>
      </c>
      <c r="I2213" s="189" t="s">
        <v>1392</v>
      </c>
      <c r="J2213" s="189"/>
      <c r="K2213" s="1" t="str">
        <f t="shared" si="71"/>
        <v>Not Active</v>
      </c>
      <c r="L2213" s="198" t="s">
        <v>1393</v>
      </c>
      <c r="M2213" s="1" t="str">
        <f t="shared" si="72"/>
        <v>https://www.healthcarevaluehub.org/affordability-snapshot/Louisiana</v>
      </c>
    </row>
    <row r="2214" spans="1:13" ht="41.2" customHeight="1" x14ac:dyDescent="0.55000000000000004">
      <c r="A2214" s="12">
        <v>2213</v>
      </c>
      <c r="B2214" t="s">
        <v>49</v>
      </c>
      <c r="C2214" s="1" t="str" cm="1">
        <f t="array" ref="C2214">_xlfn.SWITCH(B2214,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214" s="1" t="s">
        <v>1188</v>
      </c>
      <c r="E2214" s="1" t="s">
        <v>1354</v>
      </c>
      <c r="F2214" s="69" t="s">
        <v>1390</v>
      </c>
      <c r="G2214" s="70" t="s">
        <v>1391</v>
      </c>
      <c r="H2214" s="297">
        <v>1</v>
      </c>
      <c r="I2214" s="189" t="s">
        <v>1395</v>
      </c>
      <c r="J2214" s="190" t="s">
        <v>1402</v>
      </c>
      <c r="K2214" s="1" t="str">
        <f t="shared" si="71"/>
        <v>Fully Active</v>
      </c>
      <c r="L2214" s="198" t="s">
        <v>1403</v>
      </c>
      <c r="M2214" s="1" t="str">
        <f t="shared" si="72"/>
        <v>https://www.healthcarevaluehub.org/affordability-snapshot/Maine</v>
      </c>
    </row>
    <row r="2215" spans="1:13" ht="41.2" customHeight="1" x14ac:dyDescent="0.55000000000000004">
      <c r="A2215" s="12">
        <v>2214</v>
      </c>
      <c r="B2215" t="s">
        <v>50</v>
      </c>
      <c r="C2215" s="1" t="str" cm="1">
        <f t="array" ref="C2215">_xlfn.SWITCH(B2215,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215" s="1" t="s">
        <v>1188</v>
      </c>
      <c r="E2215" s="1" t="s">
        <v>1354</v>
      </c>
      <c r="F2215" s="69" t="s">
        <v>1390</v>
      </c>
      <c r="G2215" s="70" t="s">
        <v>1391</v>
      </c>
      <c r="H2215" s="297">
        <v>0</v>
      </c>
      <c r="I2215" s="189" t="s">
        <v>1392</v>
      </c>
      <c r="J2215" s="190"/>
      <c r="K2215" s="1" t="str">
        <f t="shared" si="71"/>
        <v>Not Active</v>
      </c>
      <c r="L2215" s="198" t="s">
        <v>1404</v>
      </c>
      <c r="M2215" s="1" t="str">
        <f t="shared" si="72"/>
        <v>https://www.healthcarevaluehub.org/affordability-snapshot/Maryland</v>
      </c>
    </row>
    <row r="2216" spans="1:13" ht="41.2" customHeight="1" x14ac:dyDescent="0.55000000000000004">
      <c r="A2216" s="12">
        <v>2215</v>
      </c>
      <c r="B2216" t="s">
        <v>51</v>
      </c>
      <c r="C2216" s="1" t="str" cm="1">
        <f t="array" ref="C2216">_xlfn.SWITCH(B2216,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216" s="1" t="s">
        <v>1188</v>
      </c>
      <c r="E2216" s="1" t="s">
        <v>1354</v>
      </c>
      <c r="F2216" s="69" t="s">
        <v>1390</v>
      </c>
      <c r="G2216" s="70" t="s">
        <v>1391</v>
      </c>
      <c r="H2216" s="297">
        <v>1</v>
      </c>
      <c r="I2216" s="189" t="s">
        <v>1395</v>
      </c>
      <c r="J2216" s="190"/>
      <c r="K2216" s="1" t="str">
        <f t="shared" si="71"/>
        <v>Fully Active</v>
      </c>
      <c r="L2216" s="198" t="s">
        <v>1405</v>
      </c>
      <c r="M2216" s="1" t="str">
        <f t="shared" si="72"/>
        <v>https://www.healthcarevaluehub.org/affordability-snapshot/Massachusetts</v>
      </c>
    </row>
    <row r="2217" spans="1:13" ht="41.2" customHeight="1" x14ac:dyDescent="0.55000000000000004">
      <c r="A2217" s="12">
        <v>2216</v>
      </c>
      <c r="B2217" t="s">
        <v>52</v>
      </c>
      <c r="C2217" s="1" t="str" cm="1">
        <f t="array" ref="C2217">_xlfn.SWITCH(B2217,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217" s="1" t="s">
        <v>1188</v>
      </c>
      <c r="E2217" s="1" t="s">
        <v>1354</v>
      </c>
      <c r="F2217" s="69" t="s">
        <v>1390</v>
      </c>
      <c r="G2217" s="70" t="s">
        <v>1391</v>
      </c>
      <c r="H2217" s="297">
        <v>0</v>
      </c>
      <c r="I2217" s="189" t="s">
        <v>1392</v>
      </c>
      <c r="J2217" s="190"/>
      <c r="K2217" s="1" t="str">
        <f t="shared" si="71"/>
        <v>Not Active</v>
      </c>
      <c r="L2217" s="198" t="s">
        <v>1406</v>
      </c>
      <c r="M2217" s="1" t="str">
        <f t="shared" si="72"/>
        <v>https://www.healthcarevaluehub.org/affordability-snapshot/Michigan</v>
      </c>
    </row>
    <row r="2218" spans="1:13" ht="41.2" customHeight="1" x14ac:dyDescent="0.55000000000000004">
      <c r="A2218" s="12">
        <v>2217</v>
      </c>
      <c r="B2218" t="s">
        <v>53</v>
      </c>
      <c r="C2218" s="1" t="str" cm="1">
        <f t="array" ref="C2218">_xlfn.SWITCH(B2218,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218" s="1" t="s">
        <v>1188</v>
      </c>
      <c r="E2218" s="1" t="s">
        <v>1354</v>
      </c>
      <c r="F2218" s="69" t="s">
        <v>1390</v>
      </c>
      <c r="G2218" s="70" t="s">
        <v>1391</v>
      </c>
      <c r="H2218" s="297">
        <v>0</v>
      </c>
      <c r="I2218" s="189" t="s">
        <v>1392</v>
      </c>
      <c r="J2218" s="190"/>
      <c r="K2218" s="1" t="str">
        <f t="shared" si="71"/>
        <v>Not Active</v>
      </c>
      <c r="L2218" s="198" t="s">
        <v>1407</v>
      </c>
      <c r="M2218" s="1" t="str">
        <f t="shared" si="72"/>
        <v>https://www.healthcarevaluehub.org/affordability-snapshot/Minnesota</v>
      </c>
    </row>
    <row r="2219" spans="1:13" ht="41.2" customHeight="1" x14ac:dyDescent="0.55000000000000004">
      <c r="A2219" s="12">
        <v>2218</v>
      </c>
      <c r="B2219" t="s">
        <v>54</v>
      </c>
      <c r="C2219" s="1" t="str" cm="1">
        <f t="array" ref="C2219">_xlfn.SWITCH(B2219,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219" s="1" t="s">
        <v>1188</v>
      </c>
      <c r="E2219" s="1" t="s">
        <v>1354</v>
      </c>
      <c r="F2219" s="69" t="s">
        <v>1390</v>
      </c>
      <c r="G2219" s="70" t="s">
        <v>1391</v>
      </c>
      <c r="H2219" s="297">
        <v>0</v>
      </c>
      <c r="I2219" s="189" t="s">
        <v>1392</v>
      </c>
      <c r="J2219" s="190"/>
      <c r="K2219" s="1" t="str">
        <f t="shared" si="71"/>
        <v>Not Active</v>
      </c>
      <c r="L2219" s="199" t="s">
        <v>1393</v>
      </c>
      <c r="M2219" s="1" t="str">
        <f t="shared" si="72"/>
        <v>https://www.healthcarevaluehub.org/affordability-snapshot/Mississippi</v>
      </c>
    </row>
    <row r="2220" spans="1:13" ht="41.2" customHeight="1" x14ac:dyDescent="0.55000000000000004">
      <c r="A2220" s="12">
        <v>2219</v>
      </c>
      <c r="B2220" t="s">
        <v>55</v>
      </c>
      <c r="C2220" s="1" t="str" cm="1">
        <f t="array" ref="C2220">_xlfn.SWITCH(B2220,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220" s="1" t="s">
        <v>1188</v>
      </c>
      <c r="E2220" s="1" t="s">
        <v>1354</v>
      </c>
      <c r="F2220" s="69" t="s">
        <v>1390</v>
      </c>
      <c r="G2220" s="70" t="s">
        <v>1391</v>
      </c>
      <c r="H2220" s="297">
        <v>0</v>
      </c>
      <c r="I2220" s="189" t="s">
        <v>1392</v>
      </c>
      <c r="J2220" s="190"/>
      <c r="K2220" s="1" t="str">
        <f t="shared" si="71"/>
        <v>Not Active</v>
      </c>
      <c r="L2220" s="198" t="s">
        <v>1393</v>
      </c>
      <c r="M2220" s="1" t="str">
        <f t="shared" si="72"/>
        <v>https://www.healthcarevaluehub.org/affordability-snapshot/Missouri</v>
      </c>
    </row>
    <row r="2221" spans="1:13" ht="41.2" customHeight="1" x14ac:dyDescent="0.55000000000000004">
      <c r="A2221" s="12">
        <v>2220</v>
      </c>
      <c r="B2221" t="s">
        <v>56</v>
      </c>
      <c r="C2221" s="1" t="str" cm="1">
        <f t="array" ref="C2221">_xlfn.SWITCH(B2221,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221" s="1" t="s">
        <v>1188</v>
      </c>
      <c r="E2221" s="1" t="s">
        <v>1354</v>
      </c>
      <c r="F2221" s="69" t="s">
        <v>1390</v>
      </c>
      <c r="G2221" s="70" t="s">
        <v>1391</v>
      </c>
      <c r="H2221" s="297">
        <v>0</v>
      </c>
      <c r="I2221" s="189" t="s">
        <v>1392</v>
      </c>
      <c r="J2221" s="190"/>
      <c r="K2221" s="1" t="str">
        <f t="shared" si="71"/>
        <v>Not Active</v>
      </c>
      <c r="L2221" s="198" t="s">
        <v>1393</v>
      </c>
      <c r="M2221" s="1" t="str">
        <f t="shared" si="72"/>
        <v>https://www.healthcarevaluehub.org/affordability-snapshot/Montana</v>
      </c>
    </row>
    <row r="2222" spans="1:13" ht="41.2" customHeight="1" x14ac:dyDescent="0.55000000000000004">
      <c r="A2222" s="12">
        <v>2221</v>
      </c>
      <c r="B2222" t="s">
        <v>57</v>
      </c>
      <c r="C2222" s="1" t="str" cm="1">
        <f t="array" ref="C2222">_xlfn.SWITCH(B2222,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222" s="1" t="s">
        <v>1188</v>
      </c>
      <c r="E2222" s="1" t="s">
        <v>1354</v>
      </c>
      <c r="F2222" s="69" t="s">
        <v>1390</v>
      </c>
      <c r="G2222" s="70" t="s">
        <v>1391</v>
      </c>
      <c r="H2222" s="297">
        <v>0</v>
      </c>
      <c r="I2222" s="189" t="s">
        <v>1392</v>
      </c>
      <c r="J2222" s="190"/>
      <c r="K2222" s="1" t="str">
        <f t="shared" si="71"/>
        <v>Not Active</v>
      </c>
      <c r="L2222" s="199" t="s">
        <v>1393</v>
      </c>
      <c r="M2222" s="1" t="str">
        <f t="shared" si="72"/>
        <v>https://www.healthcarevaluehub.org/affordability-snapshot/Nebraska</v>
      </c>
    </row>
    <row r="2223" spans="1:13" ht="41.2" customHeight="1" x14ac:dyDescent="0.55000000000000004">
      <c r="A2223" s="12">
        <v>2222</v>
      </c>
      <c r="B2223" t="s">
        <v>58</v>
      </c>
      <c r="C2223" s="1" t="str" cm="1">
        <f t="array" ref="C2223">_xlfn.SWITCH(B2223,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223" s="1" t="s">
        <v>1188</v>
      </c>
      <c r="E2223" s="1" t="s">
        <v>1354</v>
      </c>
      <c r="F2223" s="69" t="s">
        <v>1390</v>
      </c>
      <c r="G2223" s="70" t="s">
        <v>1391</v>
      </c>
      <c r="H2223" s="297">
        <v>0</v>
      </c>
      <c r="I2223" s="189" t="s">
        <v>1392</v>
      </c>
      <c r="J2223" s="190"/>
      <c r="K2223" s="1" t="str">
        <f t="shared" si="71"/>
        <v>Not Active</v>
      </c>
      <c r="L2223" s="199" t="s">
        <v>1393</v>
      </c>
      <c r="M2223" s="1" t="str">
        <f t="shared" si="72"/>
        <v>https://www.healthcarevaluehub.org/affordability-snapshot/Nevada</v>
      </c>
    </row>
    <row r="2224" spans="1:13" ht="41.2" customHeight="1" x14ac:dyDescent="0.55000000000000004">
      <c r="A2224" s="12">
        <v>2223</v>
      </c>
      <c r="B2224" t="s">
        <v>59</v>
      </c>
      <c r="C2224" s="1" t="str" cm="1">
        <f t="array" ref="C2224">_xlfn.SWITCH(B2224,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224" s="1" t="s">
        <v>1188</v>
      </c>
      <c r="E2224" s="1" t="s">
        <v>1354</v>
      </c>
      <c r="F2224" s="69" t="s">
        <v>1390</v>
      </c>
      <c r="G2224" s="70" t="s">
        <v>1391</v>
      </c>
      <c r="H2224" s="297">
        <v>0</v>
      </c>
      <c r="I2224" s="189" t="s">
        <v>1392</v>
      </c>
      <c r="J2224" s="190"/>
      <c r="K2224" s="1" t="str">
        <f t="shared" si="71"/>
        <v>Not Active</v>
      </c>
      <c r="L2224" s="198" t="s">
        <v>1393</v>
      </c>
      <c r="M2224" s="1" t="str">
        <f t="shared" si="72"/>
        <v>https://www.healthcarevaluehub.org/affordability-snapshot/New Hampshire</v>
      </c>
    </row>
    <row r="2225" spans="1:13" ht="41.2" customHeight="1" x14ac:dyDescent="0.55000000000000004">
      <c r="A2225" s="12">
        <v>2224</v>
      </c>
      <c r="B2225" t="s">
        <v>60</v>
      </c>
      <c r="C2225" s="1" t="str" cm="1">
        <f t="array" ref="C2225">_xlfn.SWITCH(B2225,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225" s="1" t="s">
        <v>1188</v>
      </c>
      <c r="E2225" s="1" t="s">
        <v>1354</v>
      </c>
      <c r="F2225" s="69" t="s">
        <v>1390</v>
      </c>
      <c r="G2225" s="70" t="s">
        <v>1391</v>
      </c>
      <c r="H2225" s="297">
        <v>0</v>
      </c>
      <c r="I2225" s="189" t="s">
        <v>1392</v>
      </c>
      <c r="J2225" s="190"/>
      <c r="K2225" s="1" t="str">
        <f t="shared" si="71"/>
        <v>Not Active</v>
      </c>
      <c r="L2225" s="198" t="s">
        <v>1393</v>
      </c>
      <c r="M2225" s="1" t="str">
        <f t="shared" si="72"/>
        <v>https://www.healthcarevaluehub.org/affordability-snapshot/New Jersey</v>
      </c>
    </row>
    <row r="2226" spans="1:13" ht="41.2" customHeight="1" x14ac:dyDescent="0.55000000000000004">
      <c r="A2226" s="12">
        <v>2225</v>
      </c>
      <c r="B2226" t="s">
        <v>61</v>
      </c>
      <c r="C2226" s="1" t="str" cm="1">
        <f t="array" ref="C2226">_xlfn.SWITCH(B2226,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226" s="1" t="s">
        <v>1188</v>
      </c>
      <c r="E2226" s="1" t="s">
        <v>1354</v>
      </c>
      <c r="F2226" s="69" t="s">
        <v>1390</v>
      </c>
      <c r="G2226" s="70" t="s">
        <v>1391</v>
      </c>
      <c r="H2226" s="297">
        <v>1</v>
      </c>
      <c r="I2226" s="189" t="s">
        <v>1395</v>
      </c>
      <c r="J2226" s="190" t="s">
        <v>1408</v>
      </c>
      <c r="K2226" s="1" t="str">
        <f t="shared" si="71"/>
        <v>Fully Active</v>
      </c>
      <c r="L2226" s="198" t="s">
        <v>1409</v>
      </c>
      <c r="M2226" s="1" t="str">
        <f t="shared" si="72"/>
        <v>https://www.healthcarevaluehub.org/affordability-snapshot/New Mexico</v>
      </c>
    </row>
    <row r="2227" spans="1:13" ht="41.2" customHeight="1" x14ac:dyDescent="0.55000000000000004">
      <c r="A2227" s="12">
        <v>2226</v>
      </c>
      <c r="B2227" t="s">
        <v>62</v>
      </c>
      <c r="C2227" s="1" t="str" cm="1">
        <f t="array" ref="C2227">_xlfn.SWITCH(B2227,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227" s="1" t="s">
        <v>1188</v>
      </c>
      <c r="E2227" s="1" t="s">
        <v>1354</v>
      </c>
      <c r="F2227" s="69" t="s">
        <v>1390</v>
      </c>
      <c r="G2227" s="70" t="s">
        <v>1391</v>
      </c>
      <c r="H2227" s="297">
        <v>0</v>
      </c>
      <c r="I2227" s="189" t="s">
        <v>1392</v>
      </c>
      <c r="J2227" s="190"/>
      <c r="K2227" s="1" t="str">
        <f t="shared" si="71"/>
        <v>Not Active</v>
      </c>
      <c r="L2227" s="199" t="s">
        <v>1393</v>
      </c>
      <c r="M2227" s="1" t="str">
        <f t="shared" si="72"/>
        <v>https://www.healthcarevaluehub.org/affordability-snapshot/New York</v>
      </c>
    </row>
    <row r="2228" spans="1:13" ht="41.2" customHeight="1" x14ac:dyDescent="0.55000000000000004">
      <c r="A2228" s="12">
        <v>2227</v>
      </c>
      <c r="B2228" t="s">
        <v>63</v>
      </c>
      <c r="C2228" s="1" t="str" cm="1">
        <f t="array" ref="C2228">_xlfn.SWITCH(B2228,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228" s="1" t="s">
        <v>1188</v>
      </c>
      <c r="E2228" s="1" t="s">
        <v>1354</v>
      </c>
      <c r="F2228" s="69" t="s">
        <v>1390</v>
      </c>
      <c r="G2228" s="70" t="s">
        <v>1391</v>
      </c>
      <c r="H2228" s="297">
        <v>0</v>
      </c>
      <c r="I2228" s="189" t="s">
        <v>1392</v>
      </c>
      <c r="J2228" s="190"/>
      <c r="K2228" s="1" t="str">
        <f t="shared" si="71"/>
        <v>Not Active</v>
      </c>
      <c r="L2228" s="198" t="s">
        <v>1393</v>
      </c>
      <c r="M2228" s="1" t="str">
        <f t="shared" si="72"/>
        <v>https://www.healthcarevaluehub.org/affordability-snapshot/North Carolina</v>
      </c>
    </row>
    <row r="2229" spans="1:13" ht="41.2" customHeight="1" x14ac:dyDescent="0.55000000000000004">
      <c r="A2229" s="12">
        <v>2228</v>
      </c>
      <c r="B2229" t="s">
        <v>64</v>
      </c>
      <c r="C2229" s="1" t="str" cm="1">
        <f t="array" ref="C2229">_xlfn.SWITCH(B2229,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229" s="1" t="s">
        <v>1188</v>
      </c>
      <c r="E2229" s="1" t="s">
        <v>1354</v>
      </c>
      <c r="F2229" s="69" t="s">
        <v>1390</v>
      </c>
      <c r="G2229" s="70" t="s">
        <v>1391</v>
      </c>
      <c r="H2229" s="297">
        <v>0</v>
      </c>
      <c r="I2229" s="189" t="s">
        <v>1392</v>
      </c>
      <c r="J2229" s="190"/>
      <c r="K2229" s="1" t="str">
        <f t="shared" si="71"/>
        <v>Not Active</v>
      </c>
      <c r="L2229" s="199" t="s">
        <v>1393</v>
      </c>
      <c r="M2229" s="1" t="str">
        <f t="shared" si="72"/>
        <v>https://www.healthcarevaluehub.org/affordability-snapshot/North Dakota</v>
      </c>
    </row>
    <row r="2230" spans="1:13" ht="41.2" customHeight="1" x14ac:dyDescent="0.55000000000000004">
      <c r="A2230" s="12">
        <v>2229</v>
      </c>
      <c r="B2230" t="s">
        <v>65</v>
      </c>
      <c r="C2230" s="1" t="str" cm="1">
        <f t="array" ref="C2230">_xlfn.SWITCH(B2230,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230" s="1" t="s">
        <v>1188</v>
      </c>
      <c r="E2230" s="1" t="s">
        <v>1354</v>
      </c>
      <c r="F2230" s="69" t="s">
        <v>1390</v>
      </c>
      <c r="G2230" s="70" t="s">
        <v>1391</v>
      </c>
      <c r="H2230" s="297">
        <v>0</v>
      </c>
      <c r="I2230" s="189" t="s">
        <v>1392</v>
      </c>
      <c r="J2230" s="190"/>
      <c r="K2230" s="1" t="str">
        <f t="shared" si="71"/>
        <v>Not Active</v>
      </c>
      <c r="L2230" s="198" t="s">
        <v>1393</v>
      </c>
      <c r="M2230" s="1" t="str">
        <f t="shared" si="72"/>
        <v>https://www.healthcarevaluehub.org/affordability-snapshot/Ohio</v>
      </c>
    </row>
    <row r="2231" spans="1:13" ht="41.2" customHeight="1" x14ac:dyDescent="0.55000000000000004">
      <c r="A2231" s="12">
        <v>2230</v>
      </c>
      <c r="B2231" t="s">
        <v>66</v>
      </c>
      <c r="C2231" s="1" t="str" cm="1">
        <f t="array" ref="C2231">_xlfn.SWITCH(B2231,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231" s="1" t="s">
        <v>1188</v>
      </c>
      <c r="E2231" s="1" t="s">
        <v>1354</v>
      </c>
      <c r="F2231" s="69" t="s">
        <v>1390</v>
      </c>
      <c r="G2231" s="70" t="s">
        <v>1391</v>
      </c>
      <c r="H2231" s="297">
        <v>0</v>
      </c>
      <c r="I2231" s="189" t="s">
        <v>1392</v>
      </c>
      <c r="J2231" s="190"/>
      <c r="K2231" s="1" t="str">
        <f t="shared" si="71"/>
        <v>Not Active</v>
      </c>
      <c r="L2231" s="198" t="s">
        <v>1393</v>
      </c>
      <c r="M2231" s="1" t="str">
        <f t="shared" si="72"/>
        <v>https://www.healthcarevaluehub.org/affordability-snapshot/Oklahoma</v>
      </c>
    </row>
    <row r="2232" spans="1:13" ht="41.2" customHeight="1" x14ac:dyDescent="0.55000000000000004">
      <c r="A2232" s="12">
        <v>2231</v>
      </c>
      <c r="B2232" t="s">
        <v>69</v>
      </c>
      <c r="C2232" s="1" t="str" cm="1">
        <f t="array" ref="C2232">_xlfn.SWITCH(B2232,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232" s="1" t="s">
        <v>1188</v>
      </c>
      <c r="E2232" s="1" t="s">
        <v>1354</v>
      </c>
      <c r="F2232" s="69" t="s">
        <v>1390</v>
      </c>
      <c r="G2232" s="70" t="s">
        <v>1391</v>
      </c>
      <c r="H2232" s="297">
        <v>1</v>
      </c>
      <c r="I2232" s="189" t="s">
        <v>1395</v>
      </c>
      <c r="J2232" s="190" t="s">
        <v>1410</v>
      </c>
      <c r="K2232" s="1" t="str">
        <f t="shared" si="71"/>
        <v>Fully Active</v>
      </c>
      <c r="L2232" s="198" t="s">
        <v>1411</v>
      </c>
      <c r="M2232" s="1" t="str">
        <f t="shared" si="72"/>
        <v>https://www.healthcarevaluehub.org/affordability-snapshot/Oregon</v>
      </c>
    </row>
    <row r="2233" spans="1:13" ht="41.2" customHeight="1" x14ac:dyDescent="0.55000000000000004">
      <c r="A2233" s="12">
        <v>2232</v>
      </c>
      <c r="B2233" t="s">
        <v>70</v>
      </c>
      <c r="C2233" s="1" t="str" cm="1">
        <f t="array" ref="C2233">_xlfn.SWITCH(B2233,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233" s="1" t="s">
        <v>1188</v>
      </c>
      <c r="E2233" s="1" t="s">
        <v>1354</v>
      </c>
      <c r="F2233" s="69" t="s">
        <v>1390</v>
      </c>
      <c r="G2233" s="70" t="s">
        <v>1391</v>
      </c>
      <c r="H2233" s="297">
        <v>0</v>
      </c>
      <c r="I2233" s="189" t="s">
        <v>1392</v>
      </c>
      <c r="J2233" s="190"/>
      <c r="K2233" s="1" t="str">
        <f t="shared" si="71"/>
        <v>Not Active</v>
      </c>
      <c r="L2233" s="198" t="s">
        <v>1393</v>
      </c>
      <c r="M2233" s="1" t="str">
        <f t="shared" si="72"/>
        <v>https://www.healthcarevaluehub.org/affordability-snapshot/Pennsylvania</v>
      </c>
    </row>
    <row r="2234" spans="1:13" ht="41.2" customHeight="1" x14ac:dyDescent="0.55000000000000004">
      <c r="A2234" s="12">
        <v>2233</v>
      </c>
      <c r="B2234" t="s">
        <v>71</v>
      </c>
      <c r="C2234" s="1" t="str" cm="1">
        <f t="array" ref="C2234">_xlfn.SWITCH(B2234,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234" s="1" t="s">
        <v>1188</v>
      </c>
      <c r="E2234" s="1" t="s">
        <v>1354</v>
      </c>
      <c r="F2234" s="69" t="s">
        <v>1390</v>
      </c>
      <c r="G2234" s="70" t="s">
        <v>1391</v>
      </c>
      <c r="H2234" s="297">
        <v>0</v>
      </c>
      <c r="I2234" s="189" t="s">
        <v>1392</v>
      </c>
      <c r="J2234" s="190"/>
      <c r="K2234" s="1" t="str">
        <f t="shared" si="71"/>
        <v>Not Active</v>
      </c>
      <c r="L2234" s="198" t="s">
        <v>1412</v>
      </c>
      <c r="M2234" s="1" t="str">
        <f t="shared" si="72"/>
        <v>https://www.healthcarevaluehub.org/affordability-snapshot/Rhode Island</v>
      </c>
    </row>
    <row r="2235" spans="1:13" ht="41.2" customHeight="1" x14ac:dyDescent="0.55000000000000004">
      <c r="A2235" s="12">
        <v>2234</v>
      </c>
      <c r="B2235" t="s">
        <v>72</v>
      </c>
      <c r="C2235" s="1" t="str" cm="1">
        <f t="array" ref="C2235">_xlfn.SWITCH(B2235,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235" s="1" t="s">
        <v>1188</v>
      </c>
      <c r="E2235" s="1" t="s">
        <v>1354</v>
      </c>
      <c r="F2235" s="69" t="s">
        <v>1390</v>
      </c>
      <c r="G2235" s="70" t="s">
        <v>1391</v>
      </c>
      <c r="H2235" s="297">
        <v>0</v>
      </c>
      <c r="I2235" s="189" t="s">
        <v>1392</v>
      </c>
      <c r="J2235" s="190"/>
      <c r="K2235" s="1" t="str">
        <f t="shared" si="71"/>
        <v>Not Active</v>
      </c>
      <c r="L2235" s="199" t="s">
        <v>1393</v>
      </c>
      <c r="M2235" s="1" t="str">
        <f t="shared" si="72"/>
        <v>https://www.healthcarevaluehub.org/affordability-snapshot/South Carolina</v>
      </c>
    </row>
    <row r="2236" spans="1:13" ht="41.2" customHeight="1" x14ac:dyDescent="0.55000000000000004">
      <c r="A2236" s="12">
        <v>2235</v>
      </c>
      <c r="B2236" t="s">
        <v>73</v>
      </c>
      <c r="C2236" s="1" t="str" cm="1">
        <f t="array" ref="C2236">_xlfn.SWITCH(B2236,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236" s="1" t="s">
        <v>1188</v>
      </c>
      <c r="E2236" s="1" t="s">
        <v>1354</v>
      </c>
      <c r="F2236" s="69" t="s">
        <v>1390</v>
      </c>
      <c r="G2236" s="70" t="s">
        <v>1391</v>
      </c>
      <c r="H2236" s="297">
        <v>0</v>
      </c>
      <c r="I2236" s="189" t="s">
        <v>1392</v>
      </c>
      <c r="J2236" s="190"/>
      <c r="K2236" s="1" t="str">
        <f t="shared" si="71"/>
        <v>Not Active</v>
      </c>
      <c r="L2236" s="198" t="s">
        <v>1393</v>
      </c>
      <c r="M2236" s="1" t="str">
        <f t="shared" si="72"/>
        <v>https://www.healthcarevaluehub.org/affordability-snapshot/South Dakota</v>
      </c>
    </row>
    <row r="2237" spans="1:13" ht="41.2" customHeight="1" x14ac:dyDescent="0.55000000000000004">
      <c r="A2237" s="12">
        <v>2236</v>
      </c>
      <c r="B2237" t="s">
        <v>74</v>
      </c>
      <c r="C2237" s="1" t="str" cm="1">
        <f t="array" ref="C2237">_xlfn.SWITCH(B2237,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237" s="1" t="s">
        <v>1188</v>
      </c>
      <c r="E2237" s="1" t="s">
        <v>1354</v>
      </c>
      <c r="F2237" s="69" t="s">
        <v>1390</v>
      </c>
      <c r="G2237" s="70" t="s">
        <v>1391</v>
      </c>
      <c r="H2237" s="297">
        <v>0</v>
      </c>
      <c r="I2237" s="189" t="s">
        <v>1392</v>
      </c>
      <c r="J2237" s="190"/>
      <c r="K2237" s="1" t="str">
        <f t="shared" si="71"/>
        <v>Not Active</v>
      </c>
      <c r="L2237" s="199" t="s">
        <v>1393</v>
      </c>
      <c r="M2237" s="1" t="str">
        <f t="shared" si="72"/>
        <v>https://www.healthcarevaluehub.org/affordability-snapshot/Tennessee</v>
      </c>
    </row>
    <row r="2238" spans="1:13" ht="41.2" customHeight="1" x14ac:dyDescent="0.55000000000000004">
      <c r="A2238" s="12">
        <v>2237</v>
      </c>
      <c r="B2238" t="s">
        <v>77</v>
      </c>
      <c r="C2238" s="1" t="str" cm="1">
        <f t="array" ref="C2238">_xlfn.SWITCH(B2238,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238" s="1" t="s">
        <v>1188</v>
      </c>
      <c r="E2238" s="1" t="s">
        <v>1354</v>
      </c>
      <c r="F2238" s="69" t="s">
        <v>1390</v>
      </c>
      <c r="G2238" s="70" t="s">
        <v>1391</v>
      </c>
      <c r="H2238" s="297">
        <v>0</v>
      </c>
      <c r="I2238" s="189" t="s">
        <v>1392</v>
      </c>
      <c r="J2238" s="190"/>
      <c r="K2238" s="1" t="str">
        <f t="shared" si="71"/>
        <v>Not Active</v>
      </c>
      <c r="L2238" s="198" t="s">
        <v>1393</v>
      </c>
      <c r="M2238" s="1" t="str">
        <f t="shared" si="72"/>
        <v>https://www.healthcarevaluehub.org/affordability-snapshot/Texas</v>
      </c>
    </row>
    <row r="2239" spans="1:13" ht="41.2" customHeight="1" x14ac:dyDescent="0.55000000000000004">
      <c r="A2239" s="12">
        <v>2238</v>
      </c>
      <c r="B2239" t="s">
        <v>78</v>
      </c>
      <c r="C2239" s="1" t="str" cm="1">
        <f t="array" ref="C2239">_xlfn.SWITCH(B2239,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239" s="1" t="s">
        <v>1188</v>
      </c>
      <c r="E2239" s="1" t="s">
        <v>1354</v>
      </c>
      <c r="F2239" s="69" t="s">
        <v>1390</v>
      </c>
      <c r="G2239" s="70" t="s">
        <v>1391</v>
      </c>
      <c r="H2239" s="297">
        <v>0</v>
      </c>
      <c r="I2239" s="189" t="s">
        <v>1392</v>
      </c>
      <c r="J2239" s="190"/>
      <c r="K2239" s="1" t="str">
        <f t="shared" si="71"/>
        <v>Not Active</v>
      </c>
      <c r="L2239" s="198" t="s">
        <v>1393</v>
      </c>
      <c r="M2239" s="1" t="str">
        <f t="shared" si="72"/>
        <v>https://www.healthcarevaluehub.org/affordability-snapshot/Utah</v>
      </c>
    </row>
    <row r="2240" spans="1:13" ht="41.2" customHeight="1" x14ac:dyDescent="0.55000000000000004">
      <c r="A2240" s="12">
        <v>2239</v>
      </c>
      <c r="B2240" t="s">
        <v>79</v>
      </c>
      <c r="C2240" s="1" t="str" cm="1">
        <f t="array" ref="C2240">_xlfn.SWITCH(B2240,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240" s="1" t="s">
        <v>1188</v>
      </c>
      <c r="E2240" s="1" t="s">
        <v>1354</v>
      </c>
      <c r="F2240" s="69" t="s">
        <v>1390</v>
      </c>
      <c r="G2240" s="70" t="s">
        <v>1391</v>
      </c>
      <c r="H2240" s="297">
        <v>0</v>
      </c>
      <c r="I2240" s="189" t="s">
        <v>1392</v>
      </c>
      <c r="J2240" s="190"/>
      <c r="K2240" s="1" t="str">
        <f t="shared" si="71"/>
        <v>Not Active</v>
      </c>
      <c r="L2240" s="198" t="s">
        <v>1413</v>
      </c>
      <c r="M2240" s="1" t="str">
        <f t="shared" si="72"/>
        <v>https://www.healthcarevaluehub.org/affordability-snapshot/Vermont</v>
      </c>
    </row>
    <row r="2241" spans="1:13" ht="41.2" customHeight="1" x14ac:dyDescent="0.55000000000000004">
      <c r="A2241" s="12">
        <v>2240</v>
      </c>
      <c r="B2241" t="s">
        <v>80</v>
      </c>
      <c r="C2241" s="1" t="str" cm="1">
        <f t="array" ref="C2241">_xlfn.SWITCH(B2241,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241" s="1" t="s">
        <v>1188</v>
      </c>
      <c r="E2241" s="1" t="s">
        <v>1354</v>
      </c>
      <c r="F2241" s="69" t="s">
        <v>1390</v>
      </c>
      <c r="G2241" s="70" t="s">
        <v>1391</v>
      </c>
      <c r="H2241" s="297">
        <v>0</v>
      </c>
      <c r="I2241" s="189" t="s">
        <v>1392</v>
      </c>
      <c r="J2241" s="190"/>
      <c r="K2241" s="1" t="str">
        <f t="shared" si="71"/>
        <v>Not Active</v>
      </c>
      <c r="L2241" s="198" t="s">
        <v>1414</v>
      </c>
      <c r="M2241" s="1" t="str">
        <f t="shared" si="72"/>
        <v>https://www.healthcarevaluehub.org/affordability-snapshot/Virginia</v>
      </c>
    </row>
    <row r="2242" spans="1:13" ht="41.2" customHeight="1" x14ac:dyDescent="0.55000000000000004">
      <c r="A2242" s="12">
        <v>2241</v>
      </c>
      <c r="B2242" t="s">
        <v>81</v>
      </c>
      <c r="C2242" s="1" t="str" cm="1">
        <f t="array" ref="C2242">_xlfn.SWITCH(B2242,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242" s="1" t="s">
        <v>1188</v>
      </c>
      <c r="E2242" s="1" t="s">
        <v>1354</v>
      </c>
      <c r="F2242" s="69" t="s">
        <v>1390</v>
      </c>
      <c r="G2242" s="70" t="s">
        <v>1391</v>
      </c>
      <c r="H2242" s="297">
        <v>0</v>
      </c>
      <c r="I2242" s="189" t="s">
        <v>1392</v>
      </c>
      <c r="J2242" s="190"/>
      <c r="K2242" s="1" t="str">
        <f t="shared" si="71"/>
        <v>Not Active</v>
      </c>
      <c r="L2242" s="198" t="s">
        <v>1415</v>
      </c>
      <c r="M2242" s="1" t="str">
        <f t="shared" si="72"/>
        <v>https://www.healthcarevaluehub.org/affordability-snapshot/Washington</v>
      </c>
    </row>
    <row r="2243" spans="1:13" ht="41.2" customHeight="1" x14ac:dyDescent="0.55000000000000004">
      <c r="A2243" s="12">
        <v>2242</v>
      </c>
      <c r="B2243" t="s">
        <v>82</v>
      </c>
      <c r="C2243" s="1" t="str" cm="1">
        <f t="array" ref="C2243">_xlfn.SWITCH(B2243,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243" s="1" t="s">
        <v>1188</v>
      </c>
      <c r="E2243" s="1" t="s">
        <v>1354</v>
      </c>
      <c r="F2243" s="69" t="s">
        <v>1390</v>
      </c>
      <c r="G2243" s="70" t="s">
        <v>1391</v>
      </c>
      <c r="H2243" s="297">
        <v>0</v>
      </c>
      <c r="I2243" s="189" t="s">
        <v>1392</v>
      </c>
      <c r="J2243" s="190"/>
      <c r="K2243" s="1" t="str">
        <f t="shared" ref="K2243:K2306" si="73">IF(H2243=1,"Fully Active",
IF(H2243=0.5,"Partially Implemented","Not Active"))</f>
        <v>Not Active</v>
      </c>
      <c r="L2243" s="199" t="s">
        <v>1393</v>
      </c>
      <c r="M2243" s="1" t="str">
        <f t="shared" si="72"/>
        <v>https://www.healthcarevaluehub.org/affordability-snapshot/West Virginia</v>
      </c>
    </row>
    <row r="2244" spans="1:13" ht="41.2" customHeight="1" x14ac:dyDescent="0.55000000000000004">
      <c r="A2244" s="12">
        <v>2243</v>
      </c>
      <c r="B2244" t="s">
        <v>83</v>
      </c>
      <c r="C2244" s="1" t="str" cm="1">
        <f t="array" ref="C2244">_xlfn.SWITCH(B2244,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244" s="1" t="s">
        <v>1188</v>
      </c>
      <c r="E2244" s="1" t="s">
        <v>1354</v>
      </c>
      <c r="F2244" s="69" t="s">
        <v>1390</v>
      </c>
      <c r="G2244" s="70" t="s">
        <v>1391</v>
      </c>
      <c r="H2244" s="297">
        <v>0</v>
      </c>
      <c r="I2244" s="189" t="s">
        <v>1392</v>
      </c>
      <c r="J2244" s="190"/>
      <c r="K2244" s="1" t="str">
        <f t="shared" si="73"/>
        <v>Not Active</v>
      </c>
      <c r="L2244" s="198" t="s">
        <v>1393</v>
      </c>
      <c r="M2244" s="1" t="str">
        <f t="shared" si="72"/>
        <v>https://www.healthcarevaluehub.org/affordability-snapshot/Wisconsin</v>
      </c>
    </row>
    <row r="2245" spans="1:13" ht="41.2" customHeight="1" thickBot="1" x14ac:dyDescent="0.6">
      <c r="A2245" s="12">
        <v>2244</v>
      </c>
      <c r="B2245" t="s">
        <v>84</v>
      </c>
      <c r="C2245" s="1" t="str" cm="1">
        <f t="array" ref="C2245">_xlfn.SWITCH(B2245,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245" s="1" t="s">
        <v>1188</v>
      </c>
      <c r="E2245" s="1" t="s">
        <v>1354</v>
      </c>
      <c r="F2245" s="69" t="s">
        <v>1390</v>
      </c>
      <c r="G2245" s="70" t="s">
        <v>1391</v>
      </c>
      <c r="H2245" s="298">
        <v>0</v>
      </c>
      <c r="I2245" s="194" t="s">
        <v>1392</v>
      </c>
      <c r="J2245" s="195"/>
      <c r="K2245" s="1" t="str">
        <f t="shared" si="73"/>
        <v>Not Active</v>
      </c>
      <c r="L2245" s="200" t="s">
        <v>1393</v>
      </c>
      <c r="M2245" s="1" t="str">
        <f t="shared" si="72"/>
        <v>https://www.healthcarevaluehub.org/affordability-snapshot/Wyoming</v>
      </c>
    </row>
    <row r="2246" spans="1:13" ht="41.2" customHeight="1" x14ac:dyDescent="0.55000000000000004">
      <c r="A2246" s="12">
        <v>2245</v>
      </c>
      <c r="B2246" t="s">
        <v>21</v>
      </c>
      <c r="C2246" s="1" t="str" cm="1">
        <f t="array" ref="C2246">_xlfn.SWITCH(B2246,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246" s="1" t="s">
        <v>1188</v>
      </c>
      <c r="E2246" s="1" t="s">
        <v>1354</v>
      </c>
      <c r="F2246" s="69" t="s">
        <v>1416</v>
      </c>
      <c r="G2246" s="70" t="s">
        <v>1417</v>
      </c>
      <c r="H2246" s="299">
        <v>0</v>
      </c>
      <c r="I2246" s="187" t="s">
        <v>1418</v>
      </c>
      <c r="J2246" s="201" t="s">
        <v>1419</v>
      </c>
      <c r="K2246" s="1" t="str">
        <f t="shared" si="73"/>
        <v>Not Active</v>
      </c>
      <c r="L2246" s="202" t="s">
        <v>1420</v>
      </c>
      <c r="M2246" s="1" t="str">
        <f t="shared" si="72"/>
        <v>https://www.healthcarevaluehub.org/affordability-snapshot/Alabama</v>
      </c>
    </row>
    <row r="2247" spans="1:13" ht="41.2" customHeight="1" x14ac:dyDescent="0.55000000000000004">
      <c r="A2247" s="12">
        <v>2246</v>
      </c>
      <c r="B2247" t="s">
        <v>28</v>
      </c>
      <c r="C2247" s="1" t="str" cm="1">
        <f t="array" ref="C2247">_xlfn.SWITCH(B2247,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247" s="1" t="s">
        <v>1188</v>
      </c>
      <c r="E2247" s="1" t="s">
        <v>1354</v>
      </c>
      <c r="F2247" s="69" t="s">
        <v>1416</v>
      </c>
      <c r="G2247" s="70" t="s">
        <v>1417</v>
      </c>
      <c r="H2247" s="300">
        <v>0</v>
      </c>
      <c r="I2247" s="189" t="s">
        <v>1418</v>
      </c>
      <c r="J2247" s="203" t="s">
        <v>1419</v>
      </c>
      <c r="K2247" s="1" t="str">
        <f t="shared" si="73"/>
        <v>Not Active</v>
      </c>
      <c r="L2247" s="204" t="s">
        <v>1421</v>
      </c>
      <c r="M2247" s="1" t="str">
        <f t="shared" si="72"/>
        <v>https://www.healthcarevaluehub.org/affordability-snapshot/Alaska</v>
      </c>
    </row>
    <row r="2248" spans="1:13" ht="41.2" customHeight="1" x14ac:dyDescent="0.55000000000000004">
      <c r="A2248" s="12">
        <v>2247</v>
      </c>
      <c r="B2248" t="s">
        <v>29</v>
      </c>
      <c r="C2248" s="1" t="str" cm="1">
        <f t="array" ref="C2248">_xlfn.SWITCH(B2248,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248" s="1" t="s">
        <v>1188</v>
      </c>
      <c r="E2248" s="1" t="s">
        <v>1354</v>
      </c>
      <c r="F2248" s="69" t="s">
        <v>1416</v>
      </c>
      <c r="G2248" s="70" t="s">
        <v>1417</v>
      </c>
      <c r="H2248" s="300">
        <v>0</v>
      </c>
      <c r="I2248" s="189" t="s">
        <v>1418</v>
      </c>
      <c r="J2248" s="203" t="s">
        <v>1422</v>
      </c>
      <c r="K2248" s="1" t="str">
        <f t="shared" si="73"/>
        <v>Not Active</v>
      </c>
      <c r="L2248" s="204" t="s">
        <v>1423</v>
      </c>
      <c r="M2248" s="1" t="str">
        <f t="shared" si="72"/>
        <v>https://www.healthcarevaluehub.org/affordability-snapshot/Arizona</v>
      </c>
    </row>
    <row r="2249" spans="1:13" ht="41.2" customHeight="1" x14ac:dyDescent="0.55000000000000004">
      <c r="A2249" s="12">
        <v>2248</v>
      </c>
      <c r="B2249" t="s">
        <v>30</v>
      </c>
      <c r="C2249" s="1" t="str" cm="1">
        <f t="array" ref="C2249">_xlfn.SWITCH(B2249,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249" s="1" t="s">
        <v>1188</v>
      </c>
      <c r="E2249" s="1" t="s">
        <v>1354</v>
      </c>
      <c r="F2249" s="69" t="s">
        <v>1416</v>
      </c>
      <c r="G2249" s="70" t="s">
        <v>1417</v>
      </c>
      <c r="H2249" s="300">
        <v>1</v>
      </c>
      <c r="I2249" s="189" t="s">
        <v>1424</v>
      </c>
      <c r="J2249" s="203" t="s">
        <v>1425</v>
      </c>
      <c r="K2249" s="1" t="str">
        <f t="shared" si="73"/>
        <v>Fully Active</v>
      </c>
      <c r="L2249" s="204" t="s">
        <v>1426</v>
      </c>
      <c r="M2249" s="1" t="str">
        <f t="shared" si="72"/>
        <v>https://www.healthcarevaluehub.org/affordability-snapshot/Arkansas</v>
      </c>
    </row>
    <row r="2250" spans="1:13" ht="41.2" customHeight="1" x14ac:dyDescent="0.55000000000000004">
      <c r="A2250" s="12">
        <v>2249</v>
      </c>
      <c r="B2250" t="s">
        <v>31</v>
      </c>
      <c r="C2250" s="1" t="str" cm="1">
        <f t="array" ref="C2250">_xlfn.SWITCH(B2250,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250" s="1" t="s">
        <v>1188</v>
      </c>
      <c r="E2250" s="1" t="s">
        <v>1354</v>
      </c>
      <c r="F2250" s="69" t="s">
        <v>1416</v>
      </c>
      <c r="G2250" s="70" t="s">
        <v>1417</v>
      </c>
      <c r="H2250" s="300">
        <v>1</v>
      </c>
      <c r="I2250" s="189" t="s">
        <v>1424</v>
      </c>
      <c r="J2250" s="203" t="s">
        <v>1427</v>
      </c>
      <c r="K2250" s="1" t="str">
        <f t="shared" si="73"/>
        <v>Fully Active</v>
      </c>
      <c r="L2250" s="204" t="s">
        <v>1428</v>
      </c>
      <c r="M2250" s="1" t="str">
        <f t="shared" si="72"/>
        <v>https://www.healthcarevaluehub.org/affordability-snapshot/California</v>
      </c>
    </row>
    <row r="2251" spans="1:13" ht="41.2" customHeight="1" x14ac:dyDescent="0.55000000000000004">
      <c r="A2251" s="12">
        <v>2250</v>
      </c>
      <c r="B2251" t="s">
        <v>32</v>
      </c>
      <c r="C2251" s="1" t="str" cm="1">
        <f t="array" ref="C2251">_xlfn.SWITCH(B2251,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251" s="1" t="s">
        <v>1188</v>
      </c>
      <c r="E2251" s="1" t="s">
        <v>1354</v>
      </c>
      <c r="F2251" s="69" t="s">
        <v>1416</v>
      </c>
      <c r="G2251" s="70" t="s">
        <v>1417</v>
      </c>
      <c r="H2251" s="300">
        <v>1</v>
      </c>
      <c r="I2251" s="189" t="s">
        <v>1424</v>
      </c>
      <c r="J2251" s="203" t="s">
        <v>1429</v>
      </c>
      <c r="K2251" s="1" t="str">
        <f t="shared" si="73"/>
        <v>Fully Active</v>
      </c>
      <c r="L2251" s="204" t="s">
        <v>1430</v>
      </c>
      <c r="M2251" s="1" t="str">
        <f t="shared" si="72"/>
        <v>https://www.healthcarevaluehub.org/affordability-snapshot/Colorado</v>
      </c>
    </row>
    <row r="2252" spans="1:13" ht="41.2" customHeight="1" x14ac:dyDescent="0.55000000000000004">
      <c r="A2252" s="12">
        <v>2251</v>
      </c>
      <c r="B2252" t="s">
        <v>33</v>
      </c>
      <c r="C2252" s="1" t="str" cm="1">
        <f t="array" ref="C2252">_xlfn.SWITCH(B2252,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252" s="1" t="s">
        <v>1188</v>
      </c>
      <c r="E2252" s="1" t="s">
        <v>1354</v>
      </c>
      <c r="F2252" s="69" t="s">
        <v>1416</v>
      </c>
      <c r="G2252" s="70" t="s">
        <v>1417</v>
      </c>
      <c r="H2252" s="300">
        <v>1</v>
      </c>
      <c r="I2252" s="189" t="s">
        <v>1424</v>
      </c>
      <c r="J2252" s="203" t="s">
        <v>1431</v>
      </c>
      <c r="K2252" s="1" t="str">
        <f t="shared" si="73"/>
        <v>Fully Active</v>
      </c>
      <c r="L2252" s="204" t="s">
        <v>1432</v>
      </c>
      <c r="M2252" s="1" t="str">
        <f t="shared" si="72"/>
        <v>https://www.healthcarevaluehub.org/affordability-snapshot/Connecticut</v>
      </c>
    </row>
    <row r="2253" spans="1:13" ht="41.2" customHeight="1" x14ac:dyDescent="0.55000000000000004">
      <c r="A2253" s="12">
        <v>2252</v>
      </c>
      <c r="B2253" t="s">
        <v>34</v>
      </c>
      <c r="C2253" s="1" t="str" cm="1">
        <f t="array" ref="C2253">_xlfn.SWITCH(B2253,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253" s="1" t="s">
        <v>1188</v>
      </c>
      <c r="E2253" s="1" t="s">
        <v>1354</v>
      </c>
      <c r="F2253" s="69" t="s">
        <v>1416</v>
      </c>
      <c r="G2253" s="70" t="s">
        <v>1417</v>
      </c>
      <c r="H2253" s="300">
        <v>1</v>
      </c>
      <c r="I2253" s="189" t="s">
        <v>1424</v>
      </c>
      <c r="J2253" s="190" t="s">
        <v>1433</v>
      </c>
      <c r="K2253" s="1" t="str">
        <f t="shared" si="73"/>
        <v>Fully Active</v>
      </c>
      <c r="L2253" s="204" t="s">
        <v>1434</v>
      </c>
      <c r="M2253" s="1" t="str">
        <f t="shared" si="72"/>
        <v>https://www.healthcarevaluehub.org/affordability-snapshot/Delaware</v>
      </c>
    </row>
    <row r="2254" spans="1:13" ht="41.2" customHeight="1" x14ac:dyDescent="0.55000000000000004">
      <c r="A2254" s="12">
        <v>2253</v>
      </c>
      <c r="B2254" t="s">
        <v>35</v>
      </c>
      <c r="C2254" s="1" t="str" cm="1">
        <f t="array" ref="C2254">_xlfn.SWITCH(B2254,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254" s="1" t="s">
        <v>1188</v>
      </c>
      <c r="E2254" s="1" t="s">
        <v>1354</v>
      </c>
      <c r="F2254" s="69" t="s">
        <v>1416</v>
      </c>
      <c r="G2254" s="70" t="s">
        <v>1417</v>
      </c>
      <c r="H2254" s="300">
        <v>1</v>
      </c>
      <c r="I2254" s="189" t="s">
        <v>1424</v>
      </c>
      <c r="J2254" s="203" t="s">
        <v>1435</v>
      </c>
      <c r="K2254" s="1" t="str">
        <f t="shared" si="73"/>
        <v>Fully Active</v>
      </c>
      <c r="L2254" s="204" t="s">
        <v>1436</v>
      </c>
      <c r="M2254" s="1" t="str">
        <f t="shared" si="72"/>
        <v>https://www.healthcarevaluehub.org/affordability-snapshot/District of Columbia</v>
      </c>
    </row>
    <row r="2255" spans="1:13" ht="41.2" customHeight="1" x14ac:dyDescent="0.55000000000000004">
      <c r="A2255" s="12">
        <v>2254</v>
      </c>
      <c r="B2255" t="s">
        <v>36</v>
      </c>
      <c r="C2255" s="1" t="str" cm="1">
        <f t="array" ref="C2255">_xlfn.SWITCH(B2255,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255" s="1" t="s">
        <v>1188</v>
      </c>
      <c r="E2255" s="1" t="s">
        <v>1354</v>
      </c>
      <c r="F2255" s="69" t="s">
        <v>1416</v>
      </c>
      <c r="G2255" s="70" t="s">
        <v>1417</v>
      </c>
      <c r="H2255" s="300">
        <v>0</v>
      </c>
      <c r="I2255" s="189" t="s">
        <v>1418</v>
      </c>
      <c r="J2255" s="203" t="s">
        <v>1437</v>
      </c>
      <c r="K2255" s="1" t="str">
        <f t="shared" si="73"/>
        <v>Not Active</v>
      </c>
      <c r="L2255" s="204" t="s">
        <v>1438</v>
      </c>
      <c r="M2255" s="1" t="str">
        <f t="shared" si="72"/>
        <v>https://www.healthcarevaluehub.org/affordability-snapshot/Florida</v>
      </c>
    </row>
    <row r="2256" spans="1:13" ht="41.2" customHeight="1" x14ac:dyDescent="0.55000000000000004">
      <c r="A2256" s="12">
        <v>2255</v>
      </c>
      <c r="B2256" t="s">
        <v>37</v>
      </c>
      <c r="C2256" s="1" t="str" cm="1">
        <f t="array" ref="C2256">_xlfn.SWITCH(B2256,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256" s="1" t="s">
        <v>1188</v>
      </c>
      <c r="E2256" s="1" t="s">
        <v>1354</v>
      </c>
      <c r="F2256" s="69" t="s">
        <v>1416</v>
      </c>
      <c r="G2256" s="70" t="s">
        <v>1417</v>
      </c>
      <c r="H2256" s="300">
        <v>0</v>
      </c>
      <c r="I2256" s="189" t="s">
        <v>1418</v>
      </c>
      <c r="J2256" s="203" t="s">
        <v>1419</v>
      </c>
      <c r="K2256" s="1" t="str">
        <f t="shared" si="73"/>
        <v>Not Active</v>
      </c>
      <c r="L2256" s="204" t="s">
        <v>1439</v>
      </c>
      <c r="M2256" s="1" t="str">
        <f t="shared" si="72"/>
        <v>https://www.healthcarevaluehub.org/affordability-snapshot/Georgia</v>
      </c>
    </row>
    <row r="2257" spans="1:13" ht="41.2" customHeight="1" x14ac:dyDescent="0.55000000000000004">
      <c r="A2257" s="12">
        <v>2256</v>
      </c>
      <c r="B2257" t="s">
        <v>38</v>
      </c>
      <c r="C2257" s="1" t="str" cm="1">
        <f t="array" ref="C2257">_xlfn.SWITCH(B2257,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257" s="1" t="s">
        <v>1188</v>
      </c>
      <c r="E2257" s="1" t="s">
        <v>1354</v>
      </c>
      <c r="F2257" s="69" t="s">
        <v>1416</v>
      </c>
      <c r="G2257" s="70" t="s">
        <v>1417</v>
      </c>
      <c r="H2257" s="300">
        <v>1</v>
      </c>
      <c r="I2257" s="189" t="s">
        <v>1424</v>
      </c>
      <c r="J2257" s="203" t="s">
        <v>1440</v>
      </c>
      <c r="K2257" s="1" t="str">
        <f t="shared" si="73"/>
        <v>Fully Active</v>
      </c>
      <c r="L2257" s="204" t="s">
        <v>1441</v>
      </c>
      <c r="M2257" s="1" t="str">
        <f t="shared" si="72"/>
        <v>https://www.healthcarevaluehub.org/affordability-snapshot/Hawaii</v>
      </c>
    </row>
    <row r="2258" spans="1:13" ht="41.2" customHeight="1" x14ac:dyDescent="0.55000000000000004">
      <c r="A2258" s="12">
        <v>2257</v>
      </c>
      <c r="B2258" t="s">
        <v>39</v>
      </c>
      <c r="C2258" s="1" t="str" cm="1">
        <f t="array" ref="C2258">_xlfn.SWITCH(B2258,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258" s="1" t="s">
        <v>1188</v>
      </c>
      <c r="E2258" s="1" t="s">
        <v>1354</v>
      </c>
      <c r="F2258" s="69" t="s">
        <v>1416</v>
      </c>
      <c r="G2258" s="70" t="s">
        <v>1417</v>
      </c>
      <c r="H2258" s="300">
        <v>0</v>
      </c>
      <c r="I2258" s="189" t="s">
        <v>1418</v>
      </c>
      <c r="J2258" s="203" t="s">
        <v>1419</v>
      </c>
      <c r="K2258" s="1" t="str">
        <f t="shared" si="73"/>
        <v>Not Active</v>
      </c>
      <c r="L2258" s="204" t="s">
        <v>1442</v>
      </c>
      <c r="M2258" s="1" t="str">
        <f t="shared" si="72"/>
        <v>https://www.healthcarevaluehub.org/affordability-snapshot/Idaho</v>
      </c>
    </row>
    <row r="2259" spans="1:13" ht="41.2" customHeight="1" x14ac:dyDescent="0.55000000000000004">
      <c r="A2259" s="12">
        <v>2258</v>
      </c>
      <c r="B2259" t="s">
        <v>40</v>
      </c>
      <c r="C2259" s="1" t="str" cm="1">
        <f t="array" ref="C2259">_xlfn.SWITCH(B2259,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259" s="1" t="s">
        <v>1188</v>
      </c>
      <c r="E2259" s="1" t="s">
        <v>1354</v>
      </c>
      <c r="F2259" s="69" t="s">
        <v>1416</v>
      </c>
      <c r="G2259" s="70" t="s">
        <v>1417</v>
      </c>
      <c r="H2259" s="300">
        <v>1</v>
      </c>
      <c r="I2259" s="189" t="s">
        <v>1424</v>
      </c>
      <c r="J2259" s="203" t="s">
        <v>1443</v>
      </c>
      <c r="K2259" s="1" t="str">
        <f t="shared" si="73"/>
        <v>Fully Active</v>
      </c>
      <c r="L2259" s="204" t="s">
        <v>1444</v>
      </c>
      <c r="M2259" s="1" t="str">
        <f t="shared" si="72"/>
        <v>https://www.healthcarevaluehub.org/affordability-snapshot/Illinois</v>
      </c>
    </row>
    <row r="2260" spans="1:13" ht="41.2" customHeight="1" x14ac:dyDescent="0.55000000000000004">
      <c r="A2260" s="12">
        <v>2259</v>
      </c>
      <c r="B2260" t="s">
        <v>41</v>
      </c>
      <c r="C2260" s="1" t="str" cm="1">
        <f t="array" ref="C2260">_xlfn.SWITCH(B2260,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260" s="1" t="s">
        <v>1188</v>
      </c>
      <c r="E2260" s="1" t="s">
        <v>1354</v>
      </c>
      <c r="F2260" s="69" t="s">
        <v>1416</v>
      </c>
      <c r="G2260" s="70" t="s">
        <v>1417</v>
      </c>
      <c r="H2260" s="300">
        <v>0</v>
      </c>
      <c r="I2260" s="189" t="s">
        <v>1418</v>
      </c>
      <c r="J2260" s="203" t="s">
        <v>1445</v>
      </c>
      <c r="K2260" s="1" t="str">
        <f t="shared" si="73"/>
        <v>Not Active</v>
      </c>
      <c r="L2260" s="204" t="s">
        <v>1446</v>
      </c>
      <c r="M2260" s="1" t="str">
        <f t="shared" si="72"/>
        <v>https://www.healthcarevaluehub.org/affordability-snapshot/Indiana</v>
      </c>
    </row>
    <row r="2261" spans="1:13" ht="41.2" customHeight="1" x14ac:dyDescent="0.55000000000000004">
      <c r="A2261" s="12">
        <v>2260</v>
      </c>
      <c r="B2261" t="s">
        <v>44</v>
      </c>
      <c r="C2261" s="1" t="str" cm="1">
        <f t="array" ref="C2261">_xlfn.SWITCH(B2261,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261" s="1" t="s">
        <v>1188</v>
      </c>
      <c r="E2261" s="1" t="s">
        <v>1354</v>
      </c>
      <c r="F2261" s="69" t="s">
        <v>1416</v>
      </c>
      <c r="G2261" s="70" t="s">
        <v>1417</v>
      </c>
      <c r="H2261" s="300">
        <v>0</v>
      </c>
      <c r="I2261" s="189" t="s">
        <v>1418</v>
      </c>
      <c r="J2261" s="203" t="s">
        <v>1419</v>
      </c>
      <c r="K2261" s="1" t="str">
        <f t="shared" si="73"/>
        <v>Not Active</v>
      </c>
      <c r="L2261" s="204" t="s">
        <v>1447</v>
      </c>
      <c r="M2261" s="1" t="str">
        <f t="shared" ref="M2261:M2324" si="74">"https://www.healthcarevaluehub.org/affordability-snapshot/"&amp;B2261</f>
        <v>https://www.healthcarevaluehub.org/affordability-snapshot/Iowa</v>
      </c>
    </row>
    <row r="2262" spans="1:13" ht="41.2" customHeight="1" x14ac:dyDescent="0.55000000000000004">
      <c r="A2262" s="12">
        <v>2261</v>
      </c>
      <c r="B2262" t="s">
        <v>46</v>
      </c>
      <c r="C2262" s="1" t="str" cm="1">
        <f t="array" ref="C2262">_xlfn.SWITCH(B2262,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262" s="1" t="s">
        <v>1188</v>
      </c>
      <c r="E2262" s="1" t="s">
        <v>1354</v>
      </c>
      <c r="F2262" s="69" t="s">
        <v>1416</v>
      </c>
      <c r="G2262" s="70" t="s">
        <v>1417</v>
      </c>
      <c r="H2262" s="300">
        <v>1</v>
      </c>
      <c r="I2262" s="189" t="s">
        <v>1424</v>
      </c>
      <c r="J2262" s="203" t="s">
        <v>1448</v>
      </c>
      <c r="K2262" s="1" t="str">
        <f t="shared" si="73"/>
        <v>Fully Active</v>
      </c>
      <c r="L2262" s="204" t="s">
        <v>1449</v>
      </c>
      <c r="M2262" s="1" t="str">
        <f t="shared" si="74"/>
        <v>https://www.healthcarevaluehub.org/affordability-snapshot/Kansas</v>
      </c>
    </row>
    <row r="2263" spans="1:13" ht="41.2" customHeight="1" x14ac:dyDescent="0.55000000000000004">
      <c r="A2263" s="12">
        <v>2262</v>
      </c>
      <c r="B2263" t="s">
        <v>47</v>
      </c>
      <c r="C2263" s="1" t="str" cm="1">
        <f t="array" ref="C2263">_xlfn.SWITCH(B2263,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263" s="1" t="s">
        <v>1188</v>
      </c>
      <c r="E2263" s="1" t="s">
        <v>1354</v>
      </c>
      <c r="F2263" s="69" t="s">
        <v>1416</v>
      </c>
      <c r="G2263" s="70" t="s">
        <v>1417</v>
      </c>
      <c r="H2263" s="300">
        <v>1</v>
      </c>
      <c r="I2263" s="189" t="s">
        <v>1424</v>
      </c>
      <c r="J2263" s="203" t="s">
        <v>1450</v>
      </c>
      <c r="K2263" s="1" t="str">
        <f t="shared" si="73"/>
        <v>Fully Active</v>
      </c>
      <c r="L2263" s="204" t="s">
        <v>1451</v>
      </c>
      <c r="M2263" s="1" t="str">
        <f t="shared" si="74"/>
        <v>https://www.healthcarevaluehub.org/affordability-snapshot/Kentucky</v>
      </c>
    </row>
    <row r="2264" spans="1:13" ht="41.2" customHeight="1" x14ac:dyDescent="0.55000000000000004">
      <c r="A2264" s="12">
        <v>2263</v>
      </c>
      <c r="B2264" t="s">
        <v>48</v>
      </c>
      <c r="C2264" s="1" t="str" cm="1">
        <f t="array" ref="C2264">_xlfn.SWITCH(B2264,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264" s="1" t="s">
        <v>1188</v>
      </c>
      <c r="E2264" s="1" t="s">
        <v>1354</v>
      </c>
      <c r="F2264" s="69" t="s">
        <v>1416</v>
      </c>
      <c r="G2264" s="70" t="s">
        <v>1417</v>
      </c>
      <c r="H2264" s="300">
        <v>1</v>
      </c>
      <c r="I2264" s="189" t="s">
        <v>1424</v>
      </c>
      <c r="J2264" s="203" t="s">
        <v>1452</v>
      </c>
      <c r="K2264" s="1" t="str">
        <f t="shared" si="73"/>
        <v>Fully Active</v>
      </c>
      <c r="L2264" s="204" t="s">
        <v>1453</v>
      </c>
      <c r="M2264" s="1" t="str">
        <f t="shared" si="74"/>
        <v>https://www.healthcarevaluehub.org/affordability-snapshot/Louisiana</v>
      </c>
    </row>
    <row r="2265" spans="1:13" ht="41.2" customHeight="1" x14ac:dyDescent="0.55000000000000004">
      <c r="A2265" s="12">
        <v>2264</v>
      </c>
      <c r="B2265" t="s">
        <v>49</v>
      </c>
      <c r="C2265" s="1" t="str" cm="1">
        <f t="array" ref="C2265">_xlfn.SWITCH(B2265,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265" s="1" t="s">
        <v>1188</v>
      </c>
      <c r="E2265" s="1" t="s">
        <v>1354</v>
      </c>
      <c r="F2265" s="69" t="s">
        <v>1416</v>
      </c>
      <c r="G2265" s="70" t="s">
        <v>1417</v>
      </c>
      <c r="H2265" s="300">
        <v>1</v>
      </c>
      <c r="I2265" s="189" t="s">
        <v>1424</v>
      </c>
      <c r="J2265" s="203" t="s">
        <v>1454</v>
      </c>
      <c r="K2265" s="1" t="str">
        <f t="shared" si="73"/>
        <v>Fully Active</v>
      </c>
      <c r="L2265" s="204" t="s">
        <v>1455</v>
      </c>
      <c r="M2265" s="1" t="str">
        <f t="shared" si="74"/>
        <v>https://www.healthcarevaluehub.org/affordability-snapshot/Maine</v>
      </c>
    </row>
    <row r="2266" spans="1:13" ht="41.2" customHeight="1" x14ac:dyDescent="0.55000000000000004">
      <c r="A2266" s="12">
        <v>2265</v>
      </c>
      <c r="B2266" t="s">
        <v>50</v>
      </c>
      <c r="C2266" s="1" t="str" cm="1">
        <f t="array" ref="C2266">_xlfn.SWITCH(B2266,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266" s="1" t="s">
        <v>1188</v>
      </c>
      <c r="E2266" s="1" t="s">
        <v>1354</v>
      </c>
      <c r="F2266" s="69" t="s">
        <v>1416</v>
      </c>
      <c r="G2266" s="70" t="s">
        <v>1417</v>
      </c>
      <c r="H2266" s="300">
        <v>1</v>
      </c>
      <c r="I2266" s="189" t="s">
        <v>1424</v>
      </c>
      <c r="J2266" s="203" t="s">
        <v>1456</v>
      </c>
      <c r="K2266" s="1" t="str">
        <f t="shared" si="73"/>
        <v>Fully Active</v>
      </c>
      <c r="L2266" s="204" t="s">
        <v>1457</v>
      </c>
      <c r="M2266" s="1" t="str">
        <f t="shared" si="74"/>
        <v>https://www.healthcarevaluehub.org/affordability-snapshot/Maryland</v>
      </c>
    </row>
    <row r="2267" spans="1:13" ht="41.2" customHeight="1" x14ac:dyDescent="0.55000000000000004">
      <c r="A2267" s="12">
        <v>2266</v>
      </c>
      <c r="B2267" t="s">
        <v>51</v>
      </c>
      <c r="C2267" s="1" t="str" cm="1">
        <f t="array" ref="C2267">_xlfn.SWITCH(B2267,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267" s="1" t="s">
        <v>1188</v>
      </c>
      <c r="E2267" s="1" t="s">
        <v>1354</v>
      </c>
      <c r="F2267" s="69" t="s">
        <v>1416</v>
      </c>
      <c r="G2267" s="70" t="s">
        <v>1417</v>
      </c>
      <c r="H2267" s="300">
        <v>1</v>
      </c>
      <c r="I2267" s="189" t="s">
        <v>1424</v>
      </c>
      <c r="J2267" s="203" t="s">
        <v>1458</v>
      </c>
      <c r="K2267" s="1" t="str">
        <f t="shared" si="73"/>
        <v>Fully Active</v>
      </c>
      <c r="L2267" s="204" t="s">
        <v>1459</v>
      </c>
      <c r="M2267" s="1" t="str">
        <f t="shared" si="74"/>
        <v>https://www.healthcarevaluehub.org/affordability-snapshot/Massachusetts</v>
      </c>
    </row>
    <row r="2268" spans="1:13" ht="41.2" customHeight="1" x14ac:dyDescent="0.55000000000000004">
      <c r="A2268" s="12">
        <v>2267</v>
      </c>
      <c r="B2268" t="s">
        <v>52</v>
      </c>
      <c r="C2268" s="1" t="str" cm="1">
        <f t="array" ref="C2268">_xlfn.SWITCH(B2268,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268" s="1" t="s">
        <v>1188</v>
      </c>
      <c r="E2268" s="1" t="s">
        <v>1354</v>
      </c>
      <c r="F2268" s="69" t="s">
        <v>1416</v>
      </c>
      <c r="G2268" s="70" t="s">
        <v>1417</v>
      </c>
      <c r="H2268" s="300">
        <v>1</v>
      </c>
      <c r="I2268" s="189" t="s">
        <v>1424</v>
      </c>
      <c r="J2268" s="203" t="s">
        <v>1460</v>
      </c>
      <c r="K2268" s="1" t="str">
        <f t="shared" si="73"/>
        <v>Fully Active</v>
      </c>
      <c r="L2268" s="204" t="s">
        <v>1461</v>
      </c>
      <c r="M2268" s="1" t="str">
        <f t="shared" si="74"/>
        <v>https://www.healthcarevaluehub.org/affordability-snapshot/Michigan</v>
      </c>
    </row>
    <row r="2269" spans="1:13" ht="41.2" customHeight="1" x14ac:dyDescent="0.55000000000000004">
      <c r="A2269" s="12">
        <v>2268</v>
      </c>
      <c r="B2269" t="s">
        <v>53</v>
      </c>
      <c r="C2269" s="1" t="str" cm="1">
        <f t="array" ref="C2269">_xlfn.SWITCH(B2269,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269" s="1" t="s">
        <v>1188</v>
      </c>
      <c r="E2269" s="1" t="s">
        <v>1354</v>
      </c>
      <c r="F2269" s="69" t="s">
        <v>1416</v>
      </c>
      <c r="G2269" s="70" t="s">
        <v>1417</v>
      </c>
      <c r="H2269" s="300">
        <v>1</v>
      </c>
      <c r="I2269" s="189" t="s">
        <v>1424</v>
      </c>
      <c r="J2269" s="203" t="s">
        <v>1462</v>
      </c>
      <c r="K2269" s="1" t="str">
        <f t="shared" si="73"/>
        <v>Fully Active</v>
      </c>
      <c r="L2269" s="204" t="s">
        <v>1463</v>
      </c>
      <c r="M2269" s="1" t="str">
        <f t="shared" si="74"/>
        <v>https://www.healthcarevaluehub.org/affordability-snapshot/Minnesota</v>
      </c>
    </row>
    <row r="2270" spans="1:13" ht="41.2" customHeight="1" x14ac:dyDescent="0.55000000000000004">
      <c r="A2270" s="12">
        <v>2269</v>
      </c>
      <c r="B2270" t="s">
        <v>54</v>
      </c>
      <c r="C2270" s="1" t="str" cm="1">
        <f t="array" ref="C2270">_xlfn.SWITCH(B2270,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270" s="1" t="s">
        <v>1188</v>
      </c>
      <c r="E2270" s="1" t="s">
        <v>1354</v>
      </c>
      <c r="F2270" s="69" t="s">
        <v>1416</v>
      </c>
      <c r="G2270" s="70" t="s">
        <v>1417</v>
      </c>
      <c r="H2270" s="300">
        <v>0</v>
      </c>
      <c r="I2270" s="189" t="s">
        <v>1418</v>
      </c>
      <c r="J2270" s="203" t="s">
        <v>1419</v>
      </c>
      <c r="K2270" s="1" t="str">
        <f t="shared" si="73"/>
        <v>Not Active</v>
      </c>
      <c r="L2270" s="204" t="s">
        <v>1464</v>
      </c>
      <c r="M2270" s="1" t="str">
        <f t="shared" si="74"/>
        <v>https://www.healthcarevaluehub.org/affordability-snapshot/Mississippi</v>
      </c>
    </row>
    <row r="2271" spans="1:13" ht="41.2" customHeight="1" x14ac:dyDescent="0.55000000000000004">
      <c r="A2271" s="12">
        <v>2270</v>
      </c>
      <c r="B2271" t="s">
        <v>55</v>
      </c>
      <c r="C2271" s="1" t="str" cm="1">
        <f t="array" ref="C2271">_xlfn.SWITCH(B2271,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271" s="1" t="s">
        <v>1188</v>
      </c>
      <c r="E2271" s="1" t="s">
        <v>1354</v>
      </c>
      <c r="F2271" s="69" t="s">
        <v>1416</v>
      </c>
      <c r="G2271" s="70" t="s">
        <v>1417</v>
      </c>
      <c r="H2271" s="300">
        <v>1</v>
      </c>
      <c r="I2271" s="189" t="s">
        <v>1424</v>
      </c>
      <c r="J2271" s="203" t="s">
        <v>1465</v>
      </c>
      <c r="K2271" s="1" t="str">
        <f t="shared" si="73"/>
        <v>Fully Active</v>
      </c>
      <c r="L2271" s="204" t="s">
        <v>1466</v>
      </c>
      <c r="M2271" s="1" t="str">
        <f t="shared" si="74"/>
        <v>https://www.healthcarevaluehub.org/affordability-snapshot/Missouri</v>
      </c>
    </row>
    <row r="2272" spans="1:13" ht="41.2" customHeight="1" x14ac:dyDescent="0.55000000000000004">
      <c r="A2272" s="12">
        <v>2271</v>
      </c>
      <c r="B2272" t="s">
        <v>56</v>
      </c>
      <c r="C2272" s="1" t="str" cm="1">
        <f t="array" ref="C2272">_xlfn.SWITCH(B2272,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272" s="1" t="s">
        <v>1188</v>
      </c>
      <c r="E2272" s="1" t="s">
        <v>1354</v>
      </c>
      <c r="F2272" s="69" t="s">
        <v>1416</v>
      </c>
      <c r="G2272" s="70" t="s">
        <v>1417</v>
      </c>
      <c r="H2272" s="300">
        <v>1</v>
      </c>
      <c r="I2272" s="189" t="s">
        <v>1424</v>
      </c>
      <c r="J2272" s="203" t="s">
        <v>1467</v>
      </c>
      <c r="K2272" s="1" t="str">
        <f t="shared" si="73"/>
        <v>Fully Active</v>
      </c>
      <c r="L2272" s="204" t="s">
        <v>1468</v>
      </c>
      <c r="M2272" s="1" t="str">
        <f t="shared" si="74"/>
        <v>https://www.healthcarevaluehub.org/affordability-snapshot/Montana</v>
      </c>
    </row>
    <row r="2273" spans="1:13" ht="41.2" customHeight="1" x14ac:dyDescent="0.55000000000000004">
      <c r="A2273" s="12">
        <v>2272</v>
      </c>
      <c r="B2273" t="s">
        <v>57</v>
      </c>
      <c r="C2273" s="1" t="str" cm="1">
        <f t="array" ref="C2273">_xlfn.SWITCH(B2273,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273" s="1" t="s">
        <v>1188</v>
      </c>
      <c r="E2273" s="1" t="s">
        <v>1354</v>
      </c>
      <c r="F2273" s="69" t="s">
        <v>1416</v>
      </c>
      <c r="G2273" s="70" t="s">
        <v>1417</v>
      </c>
      <c r="H2273" s="300">
        <v>0</v>
      </c>
      <c r="I2273" s="189" t="s">
        <v>1418</v>
      </c>
      <c r="J2273" s="203" t="s">
        <v>1419</v>
      </c>
      <c r="K2273" s="1" t="str">
        <f t="shared" si="73"/>
        <v>Not Active</v>
      </c>
      <c r="L2273" s="204" t="s">
        <v>1469</v>
      </c>
      <c r="M2273" s="1" t="str">
        <f t="shared" si="74"/>
        <v>https://www.healthcarevaluehub.org/affordability-snapshot/Nebraska</v>
      </c>
    </row>
    <row r="2274" spans="1:13" ht="41.2" customHeight="1" x14ac:dyDescent="0.55000000000000004">
      <c r="A2274" s="12">
        <v>2273</v>
      </c>
      <c r="B2274" t="s">
        <v>58</v>
      </c>
      <c r="C2274" s="1" t="str" cm="1">
        <f t="array" ref="C2274">_xlfn.SWITCH(B2274,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274" s="1" t="s">
        <v>1188</v>
      </c>
      <c r="E2274" s="1" t="s">
        <v>1354</v>
      </c>
      <c r="F2274" s="69" t="s">
        <v>1416</v>
      </c>
      <c r="G2274" s="70" t="s">
        <v>1417</v>
      </c>
      <c r="H2274" s="300">
        <v>1</v>
      </c>
      <c r="I2274" s="189" t="s">
        <v>1424</v>
      </c>
      <c r="J2274" s="203" t="s">
        <v>1470</v>
      </c>
      <c r="K2274" s="1" t="str">
        <f t="shared" si="73"/>
        <v>Fully Active</v>
      </c>
      <c r="L2274" s="204" t="s">
        <v>1471</v>
      </c>
      <c r="M2274" s="1" t="str">
        <f t="shared" si="74"/>
        <v>https://www.healthcarevaluehub.org/affordability-snapshot/Nevada</v>
      </c>
    </row>
    <row r="2275" spans="1:13" ht="41.2" customHeight="1" x14ac:dyDescent="0.55000000000000004">
      <c r="A2275" s="12">
        <v>2274</v>
      </c>
      <c r="B2275" t="s">
        <v>59</v>
      </c>
      <c r="C2275" s="1" t="str" cm="1">
        <f t="array" ref="C2275">_xlfn.SWITCH(B2275,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275" s="1" t="s">
        <v>1188</v>
      </c>
      <c r="E2275" s="1" t="s">
        <v>1354</v>
      </c>
      <c r="F2275" s="69" t="s">
        <v>1416</v>
      </c>
      <c r="G2275" s="70" t="s">
        <v>1417</v>
      </c>
      <c r="H2275" s="300">
        <v>1</v>
      </c>
      <c r="I2275" s="189" t="s">
        <v>1424</v>
      </c>
      <c r="J2275" s="203" t="s">
        <v>1472</v>
      </c>
      <c r="K2275" s="1" t="str">
        <f t="shared" si="73"/>
        <v>Fully Active</v>
      </c>
      <c r="L2275" s="204" t="s">
        <v>1473</v>
      </c>
      <c r="M2275" s="1" t="str">
        <f t="shared" si="74"/>
        <v>https://www.healthcarevaluehub.org/affordability-snapshot/New Hampshire</v>
      </c>
    </row>
    <row r="2276" spans="1:13" ht="41.2" customHeight="1" x14ac:dyDescent="0.55000000000000004">
      <c r="A2276" s="12">
        <v>2275</v>
      </c>
      <c r="B2276" t="s">
        <v>60</v>
      </c>
      <c r="C2276" s="1" t="str" cm="1">
        <f t="array" ref="C2276">_xlfn.SWITCH(B2276,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276" s="1" t="s">
        <v>1188</v>
      </c>
      <c r="E2276" s="1" t="s">
        <v>1354</v>
      </c>
      <c r="F2276" s="69" t="s">
        <v>1416</v>
      </c>
      <c r="G2276" s="70" t="s">
        <v>1417</v>
      </c>
      <c r="H2276" s="300">
        <v>1</v>
      </c>
      <c r="I2276" s="189" t="s">
        <v>1424</v>
      </c>
      <c r="J2276" s="203" t="s">
        <v>1474</v>
      </c>
      <c r="K2276" s="1" t="str">
        <f t="shared" si="73"/>
        <v>Fully Active</v>
      </c>
      <c r="L2276" s="204" t="s">
        <v>1475</v>
      </c>
      <c r="M2276" s="1" t="str">
        <f t="shared" si="74"/>
        <v>https://www.healthcarevaluehub.org/affordability-snapshot/New Jersey</v>
      </c>
    </row>
    <row r="2277" spans="1:13" ht="41.2" customHeight="1" x14ac:dyDescent="0.55000000000000004">
      <c r="A2277" s="12">
        <v>2276</v>
      </c>
      <c r="B2277" t="s">
        <v>61</v>
      </c>
      <c r="C2277" s="1" t="str" cm="1">
        <f t="array" ref="C2277">_xlfn.SWITCH(B2277,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277" s="1" t="s">
        <v>1188</v>
      </c>
      <c r="E2277" s="1" t="s">
        <v>1354</v>
      </c>
      <c r="F2277" s="69" t="s">
        <v>1416</v>
      </c>
      <c r="G2277" s="70" t="s">
        <v>1417</v>
      </c>
      <c r="H2277" s="300">
        <v>1</v>
      </c>
      <c r="I2277" s="189" t="s">
        <v>1424</v>
      </c>
      <c r="J2277" s="203" t="s">
        <v>1476</v>
      </c>
      <c r="K2277" s="1" t="str">
        <f t="shared" si="73"/>
        <v>Fully Active</v>
      </c>
      <c r="L2277" s="204" t="s">
        <v>1477</v>
      </c>
      <c r="M2277" s="1" t="str">
        <f t="shared" si="74"/>
        <v>https://www.healthcarevaluehub.org/affordability-snapshot/New Mexico</v>
      </c>
    </row>
    <row r="2278" spans="1:13" ht="41.2" customHeight="1" x14ac:dyDescent="0.55000000000000004">
      <c r="A2278" s="12">
        <v>2277</v>
      </c>
      <c r="B2278" t="s">
        <v>62</v>
      </c>
      <c r="C2278" s="1" t="str" cm="1">
        <f t="array" ref="C2278">_xlfn.SWITCH(B2278,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278" s="1" t="s">
        <v>1188</v>
      </c>
      <c r="E2278" s="1" t="s">
        <v>1354</v>
      </c>
      <c r="F2278" s="69" t="s">
        <v>1416</v>
      </c>
      <c r="G2278" s="70" t="s">
        <v>1417</v>
      </c>
      <c r="H2278" s="300">
        <v>1</v>
      </c>
      <c r="I2278" s="189" t="s">
        <v>1424</v>
      </c>
      <c r="J2278" s="203" t="s">
        <v>1478</v>
      </c>
      <c r="K2278" s="1" t="str">
        <f t="shared" si="73"/>
        <v>Fully Active</v>
      </c>
      <c r="L2278" s="204" t="s">
        <v>1479</v>
      </c>
      <c r="M2278" s="1" t="str">
        <f t="shared" si="74"/>
        <v>https://www.healthcarevaluehub.org/affordability-snapshot/New York</v>
      </c>
    </row>
    <row r="2279" spans="1:13" ht="41.2" customHeight="1" x14ac:dyDescent="0.55000000000000004">
      <c r="A2279" s="12">
        <v>2278</v>
      </c>
      <c r="B2279" t="s">
        <v>63</v>
      </c>
      <c r="C2279" s="1" t="str" cm="1">
        <f t="array" ref="C2279">_xlfn.SWITCH(B2279,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279" s="1" t="s">
        <v>1188</v>
      </c>
      <c r="E2279" s="1" t="s">
        <v>1354</v>
      </c>
      <c r="F2279" s="69" t="s">
        <v>1416</v>
      </c>
      <c r="G2279" s="70" t="s">
        <v>1417</v>
      </c>
      <c r="H2279" s="300">
        <v>0</v>
      </c>
      <c r="I2279" s="189" t="s">
        <v>1418</v>
      </c>
      <c r="J2279" s="203" t="s">
        <v>1419</v>
      </c>
      <c r="K2279" s="1" t="str">
        <f t="shared" si="73"/>
        <v>Not Active</v>
      </c>
      <c r="L2279" s="204" t="s">
        <v>1480</v>
      </c>
      <c r="M2279" s="1" t="str">
        <f t="shared" si="74"/>
        <v>https://www.healthcarevaluehub.org/affordability-snapshot/North Carolina</v>
      </c>
    </row>
    <row r="2280" spans="1:13" ht="41.2" customHeight="1" x14ac:dyDescent="0.55000000000000004">
      <c r="A2280" s="12">
        <v>2279</v>
      </c>
      <c r="B2280" t="s">
        <v>64</v>
      </c>
      <c r="C2280" s="1" t="str" cm="1">
        <f t="array" ref="C2280">_xlfn.SWITCH(B2280,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280" s="1" t="s">
        <v>1188</v>
      </c>
      <c r="E2280" s="1" t="s">
        <v>1354</v>
      </c>
      <c r="F2280" s="69" t="s">
        <v>1416</v>
      </c>
      <c r="G2280" s="70" t="s">
        <v>1417</v>
      </c>
      <c r="H2280" s="300">
        <v>0</v>
      </c>
      <c r="I2280" s="189" t="s">
        <v>1418</v>
      </c>
      <c r="J2280" s="203" t="s">
        <v>1419</v>
      </c>
      <c r="K2280" s="1" t="str">
        <f t="shared" si="73"/>
        <v>Not Active</v>
      </c>
      <c r="L2280" s="204" t="s">
        <v>1481</v>
      </c>
      <c r="M2280" s="1" t="str">
        <f t="shared" si="74"/>
        <v>https://www.healthcarevaluehub.org/affordability-snapshot/North Dakota</v>
      </c>
    </row>
    <row r="2281" spans="1:13" ht="41.2" customHeight="1" x14ac:dyDescent="0.55000000000000004">
      <c r="A2281" s="12">
        <v>2280</v>
      </c>
      <c r="B2281" t="s">
        <v>65</v>
      </c>
      <c r="C2281" s="1" t="str" cm="1">
        <f t="array" ref="C2281">_xlfn.SWITCH(B2281,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281" s="1" t="s">
        <v>1188</v>
      </c>
      <c r="E2281" s="1" t="s">
        <v>1354</v>
      </c>
      <c r="F2281" s="69" t="s">
        <v>1416</v>
      </c>
      <c r="G2281" s="70" t="s">
        <v>1417</v>
      </c>
      <c r="H2281" s="300">
        <v>1</v>
      </c>
      <c r="I2281" s="189" t="s">
        <v>1424</v>
      </c>
      <c r="J2281" s="203" t="s">
        <v>1482</v>
      </c>
      <c r="K2281" s="1" t="str">
        <f t="shared" si="73"/>
        <v>Fully Active</v>
      </c>
      <c r="L2281" s="204" t="s">
        <v>1483</v>
      </c>
      <c r="M2281" s="1" t="str">
        <f t="shared" si="74"/>
        <v>https://www.healthcarevaluehub.org/affordability-snapshot/Ohio</v>
      </c>
    </row>
    <row r="2282" spans="1:13" ht="41.2" customHeight="1" x14ac:dyDescent="0.55000000000000004">
      <c r="A2282" s="12">
        <v>2281</v>
      </c>
      <c r="B2282" t="s">
        <v>66</v>
      </c>
      <c r="C2282" s="1" t="str" cm="1">
        <f t="array" ref="C2282">_xlfn.SWITCH(B2282,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282" s="1" t="s">
        <v>1188</v>
      </c>
      <c r="E2282" s="1" t="s">
        <v>1354</v>
      </c>
      <c r="F2282" s="69" t="s">
        <v>1416</v>
      </c>
      <c r="G2282" s="70" t="s">
        <v>1417</v>
      </c>
      <c r="H2282" s="300">
        <v>1</v>
      </c>
      <c r="I2282" s="189" t="s">
        <v>1424</v>
      </c>
      <c r="J2282" s="203" t="s">
        <v>1484</v>
      </c>
      <c r="K2282" s="1" t="str">
        <f t="shared" si="73"/>
        <v>Fully Active</v>
      </c>
      <c r="L2282" s="204" t="s">
        <v>1485</v>
      </c>
      <c r="M2282" s="1" t="str">
        <f t="shared" si="74"/>
        <v>https://www.healthcarevaluehub.org/affordability-snapshot/Oklahoma</v>
      </c>
    </row>
    <row r="2283" spans="1:13" ht="41.2" customHeight="1" x14ac:dyDescent="0.55000000000000004">
      <c r="A2283" s="12">
        <v>2282</v>
      </c>
      <c r="B2283" t="s">
        <v>69</v>
      </c>
      <c r="C2283" s="1" t="str" cm="1">
        <f t="array" ref="C2283">_xlfn.SWITCH(B2283,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283" s="1" t="s">
        <v>1188</v>
      </c>
      <c r="E2283" s="1" t="s">
        <v>1354</v>
      </c>
      <c r="F2283" s="69" t="s">
        <v>1416</v>
      </c>
      <c r="G2283" s="70" t="s">
        <v>1417</v>
      </c>
      <c r="H2283" s="300">
        <v>1</v>
      </c>
      <c r="I2283" s="189" t="s">
        <v>1424</v>
      </c>
      <c r="J2283" s="203" t="s">
        <v>1486</v>
      </c>
      <c r="K2283" s="1" t="str">
        <f t="shared" si="73"/>
        <v>Fully Active</v>
      </c>
      <c r="L2283" s="204" t="s">
        <v>1487</v>
      </c>
      <c r="M2283" s="1" t="str">
        <f t="shared" si="74"/>
        <v>https://www.healthcarevaluehub.org/affordability-snapshot/Oregon</v>
      </c>
    </row>
    <row r="2284" spans="1:13" ht="41.2" customHeight="1" x14ac:dyDescent="0.55000000000000004">
      <c r="A2284" s="12">
        <v>2283</v>
      </c>
      <c r="B2284" t="s">
        <v>70</v>
      </c>
      <c r="C2284" s="1" t="str" cm="1">
        <f t="array" ref="C2284">_xlfn.SWITCH(B2284,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284" s="1" t="s">
        <v>1188</v>
      </c>
      <c r="E2284" s="1" t="s">
        <v>1354</v>
      </c>
      <c r="F2284" s="69" t="s">
        <v>1416</v>
      </c>
      <c r="G2284" s="70" t="s">
        <v>1417</v>
      </c>
      <c r="H2284" s="300">
        <v>0</v>
      </c>
      <c r="I2284" s="189" t="s">
        <v>1418</v>
      </c>
      <c r="J2284" s="203" t="s">
        <v>1488</v>
      </c>
      <c r="K2284" s="1" t="str">
        <f t="shared" si="73"/>
        <v>Not Active</v>
      </c>
      <c r="L2284" s="204" t="s">
        <v>1489</v>
      </c>
      <c r="M2284" s="1" t="str">
        <f t="shared" si="74"/>
        <v>https://www.healthcarevaluehub.org/affordability-snapshot/Pennsylvania</v>
      </c>
    </row>
    <row r="2285" spans="1:13" ht="41.2" customHeight="1" x14ac:dyDescent="0.55000000000000004">
      <c r="A2285" s="12">
        <v>2284</v>
      </c>
      <c r="B2285" t="s">
        <v>71</v>
      </c>
      <c r="C2285" s="1" t="str" cm="1">
        <f t="array" ref="C2285">_xlfn.SWITCH(B2285,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285" s="1" t="s">
        <v>1188</v>
      </c>
      <c r="E2285" s="1" t="s">
        <v>1354</v>
      </c>
      <c r="F2285" s="69" t="s">
        <v>1416</v>
      </c>
      <c r="G2285" s="70" t="s">
        <v>1417</v>
      </c>
      <c r="H2285" s="300">
        <v>1</v>
      </c>
      <c r="I2285" s="189" t="s">
        <v>1424</v>
      </c>
      <c r="J2285" s="203" t="s">
        <v>1490</v>
      </c>
      <c r="K2285" s="1" t="str">
        <f t="shared" si="73"/>
        <v>Fully Active</v>
      </c>
      <c r="L2285" s="204" t="s">
        <v>1491</v>
      </c>
      <c r="M2285" s="1" t="str">
        <f t="shared" si="74"/>
        <v>https://www.healthcarevaluehub.org/affordability-snapshot/Rhode Island</v>
      </c>
    </row>
    <row r="2286" spans="1:13" ht="41.2" customHeight="1" x14ac:dyDescent="0.55000000000000004">
      <c r="A2286" s="12">
        <v>2285</v>
      </c>
      <c r="B2286" t="s">
        <v>72</v>
      </c>
      <c r="C2286" s="1" t="str" cm="1">
        <f t="array" ref="C2286">_xlfn.SWITCH(B2286,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286" s="1" t="s">
        <v>1188</v>
      </c>
      <c r="E2286" s="1" t="s">
        <v>1354</v>
      </c>
      <c r="F2286" s="69" t="s">
        <v>1416</v>
      </c>
      <c r="G2286" s="70" t="s">
        <v>1417</v>
      </c>
      <c r="H2286" s="300">
        <v>0</v>
      </c>
      <c r="I2286" s="189" t="s">
        <v>1418</v>
      </c>
      <c r="J2286" s="203" t="s">
        <v>1419</v>
      </c>
      <c r="K2286" s="1" t="str">
        <f t="shared" si="73"/>
        <v>Not Active</v>
      </c>
      <c r="L2286" s="204" t="s">
        <v>1492</v>
      </c>
      <c r="M2286" s="1" t="str">
        <f t="shared" si="74"/>
        <v>https://www.healthcarevaluehub.org/affordability-snapshot/South Carolina</v>
      </c>
    </row>
    <row r="2287" spans="1:13" ht="41.2" customHeight="1" x14ac:dyDescent="0.55000000000000004">
      <c r="A2287" s="12">
        <v>2286</v>
      </c>
      <c r="B2287" t="s">
        <v>73</v>
      </c>
      <c r="C2287" s="1" t="str" cm="1">
        <f t="array" ref="C2287">_xlfn.SWITCH(B2287,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287" s="1" t="s">
        <v>1188</v>
      </c>
      <c r="E2287" s="1" t="s">
        <v>1354</v>
      </c>
      <c r="F2287" s="69" t="s">
        <v>1416</v>
      </c>
      <c r="G2287" s="70" t="s">
        <v>1417</v>
      </c>
      <c r="H2287" s="300">
        <v>0</v>
      </c>
      <c r="I2287" s="189" t="s">
        <v>1418</v>
      </c>
      <c r="J2287" s="203" t="s">
        <v>1419</v>
      </c>
      <c r="K2287" s="1" t="str">
        <f t="shared" si="73"/>
        <v>Not Active</v>
      </c>
      <c r="L2287" s="204" t="s">
        <v>1493</v>
      </c>
      <c r="M2287" s="1" t="str">
        <f t="shared" si="74"/>
        <v>https://www.healthcarevaluehub.org/affordability-snapshot/South Dakota</v>
      </c>
    </row>
    <row r="2288" spans="1:13" ht="41.2" customHeight="1" x14ac:dyDescent="0.55000000000000004">
      <c r="A2288" s="12">
        <v>2287</v>
      </c>
      <c r="B2288" t="s">
        <v>74</v>
      </c>
      <c r="C2288" s="1" t="str" cm="1">
        <f t="array" ref="C2288">_xlfn.SWITCH(B2288,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288" s="1" t="s">
        <v>1188</v>
      </c>
      <c r="E2288" s="1" t="s">
        <v>1354</v>
      </c>
      <c r="F2288" s="69" t="s">
        <v>1416</v>
      </c>
      <c r="G2288" s="70" t="s">
        <v>1417</v>
      </c>
      <c r="H2288" s="300">
        <v>0</v>
      </c>
      <c r="I2288" s="189" t="s">
        <v>1418</v>
      </c>
      <c r="J2288" s="203" t="s">
        <v>1419</v>
      </c>
      <c r="K2288" s="1" t="str">
        <f t="shared" si="73"/>
        <v>Not Active</v>
      </c>
      <c r="L2288" s="204" t="s">
        <v>1494</v>
      </c>
      <c r="M2288" s="1" t="str">
        <f t="shared" si="74"/>
        <v>https://www.healthcarevaluehub.org/affordability-snapshot/Tennessee</v>
      </c>
    </row>
    <row r="2289" spans="1:13" ht="41.2" customHeight="1" x14ac:dyDescent="0.55000000000000004">
      <c r="A2289" s="12">
        <v>2288</v>
      </c>
      <c r="B2289" t="s">
        <v>77</v>
      </c>
      <c r="C2289" s="1" t="str" cm="1">
        <f t="array" ref="C2289">_xlfn.SWITCH(B2289,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289" s="1" t="s">
        <v>1188</v>
      </c>
      <c r="E2289" s="1" t="s">
        <v>1354</v>
      </c>
      <c r="F2289" s="69" t="s">
        <v>1416</v>
      </c>
      <c r="G2289" s="70" t="s">
        <v>1417</v>
      </c>
      <c r="H2289" s="300">
        <v>1</v>
      </c>
      <c r="I2289" s="189" t="s">
        <v>1424</v>
      </c>
      <c r="J2289" s="203" t="s">
        <v>1495</v>
      </c>
      <c r="K2289" s="1" t="str">
        <f t="shared" si="73"/>
        <v>Fully Active</v>
      </c>
      <c r="L2289" s="204" t="s">
        <v>1496</v>
      </c>
      <c r="M2289" s="1" t="str">
        <f t="shared" si="74"/>
        <v>https://www.healthcarevaluehub.org/affordability-snapshot/Texas</v>
      </c>
    </row>
    <row r="2290" spans="1:13" ht="41.2" customHeight="1" x14ac:dyDescent="0.55000000000000004">
      <c r="A2290" s="12">
        <v>2289</v>
      </c>
      <c r="B2290" t="s">
        <v>78</v>
      </c>
      <c r="C2290" s="1" t="str" cm="1">
        <f t="array" ref="C2290">_xlfn.SWITCH(B2290,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290" s="1" t="s">
        <v>1188</v>
      </c>
      <c r="E2290" s="1" t="s">
        <v>1354</v>
      </c>
      <c r="F2290" s="69" t="s">
        <v>1416</v>
      </c>
      <c r="G2290" s="70" t="s">
        <v>1417</v>
      </c>
      <c r="H2290" s="300">
        <v>0</v>
      </c>
      <c r="I2290" s="189" t="s">
        <v>1418</v>
      </c>
      <c r="J2290" s="203" t="s">
        <v>1497</v>
      </c>
      <c r="K2290" s="1" t="str">
        <f t="shared" si="73"/>
        <v>Not Active</v>
      </c>
      <c r="L2290" s="204" t="s">
        <v>1498</v>
      </c>
      <c r="M2290" s="1" t="str">
        <f t="shared" si="74"/>
        <v>https://www.healthcarevaluehub.org/affordability-snapshot/Utah</v>
      </c>
    </row>
    <row r="2291" spans="1:13" ht="41.2" customHeight="1" x14ac:dyDescent="0.55000000000000004">
      <c r="A2291" s="12">
        <v>2290</v>
      </c>
      <c r="B2291" t="s">
        <v>79</v>
      </c>
      <c r="C2291" s="1" t="str" cm="1">
        <f t="array" ref="C2291">_xlfn.SWITCH(B2291,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291" s="1" t="s">
        <v>1188</v>
      </c>
      <c r="E2291" s="1" t="s">
        <v>1354</v>
      </c>
      <c r="F2291" s="69" t="s">
        <v>1416</v>
      </c>
      <c r="G2291" s="70" t="s">
        <v>1417</v>
      </c>
      <c r="H2291" s="300">
        <v>1</v>
      </c>
      <c r="I2291" s="189" t="s">
        <v>1424</v>
      </c>
      <c r="J2291" s="203" t="s">
        <v>1499</v>
      </c>
      <c r="K2291" s="1" t="str">
        <f t="shared" si="73"/>
        <v>Fully Active</v>
      </c>
      <c r="L2291" s="204" t="s">
        <v>1500</v>
      </c>
      <c r="M2291" s="1" t="str">
        <f t="shared" si="74"/>
        <v>https://www.healthcarevaluehub.org/affordability-snapshot/Vermont</v>
      </c>
    </row>
    <row r="2292" spans="1:13" ht="41.2" customHeight="1" x14ac:dyDescent="0.55000000000000004">
      <c r="A2292" s="12">
        <v>2291</v>
      </c>
      <c r="B2292" t="s">
        <v>80</v>
      </c>
      <c r="C2292" s="1" t="str" cm="1">
        <f t="array" ref="C2292">_xlfn.SWITCH(B2292,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292" s="1" t="s">
        <v>1188</v>
      </c>
      <c r="E2292" s="1" t="s">
        <v>1354</v>
      </c>
      <c r="F2292" s="69" t="s">
        <v>1416</v>
      </c>
      <c r="G2292" s="70" t="s">
        <v>1417</v>
      </c>
      <c r="H2292" s="300">
        <v>1</v>
      </c>
      <c r="I2292" s="189" t="s">
        <v>1424</v>
      </c>
      <c r="J2292" s="203" t="s">
        <v>1501</v>
      </c>
      <c r="K2292" s="1" t="str">
        <f t="shared" si="73"/>
        <v>Fully Active</v>
      </c>
      <c r="L2292" s="204" t="s">
        <v>1502</v>
      </c>
      <c r="M2292" s="1" t="str">
        <f t="shared" si="74"/>
        <v>https://www.healthcarevaluehub.org/affordability-snapshot/Virginia</v>
      </c>
    </row>
    <row r="2293" spans="1:13" ht="41.2" customHeight="1" x14ac:dyDescent="0.55000000000000004">
      <c r="A2293" s="12">
        <v>2292</v>
      </c>
      <c r="B2293" t="s">
        <v>81</v>
      </c>
      <c r="C2293" s="1" t="str" cm="1">
        <f t="array" ref="C2293">_xlfn.SWITCH(B2293,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293" s="1" t="s">
        <v>1188</v>
      </c>
      <c r="E2293" s="1" t="s">
        <v>1354</v>
      </c>
      <c r="F2293" s="69" t="s">
        <v>1416</v>
      </c>
      <c r="G2293" s="70" t="s">
        <v>1417</v>
      </c>
      <c r="H2293" s="300">
        <v>1</v>
      </c>
      <c r="I2293" s="189" t="s">
        <v>1424</v>
      </c>
      <c r="J2293" s="203" t="s">
        <v>1503</v>
      </c>
      <c r="K2293" s="1" t="str">
        <f t="shared" si="73"/>
        <v>Fully Active</v>
      </c>
      <c r="L2293" s="204" t="s">
        <v>1504</v>
      </c>
      <c r="M2293" s="1" t="str">
        <f t="shared" si="74"/>
        <v>https://www.healthcarevaluehub.org/affordability-snapshot/Washington</v>
      </c>
    </row>
    <row r="2294" spans="1:13" ht="41.2" customHeight="1" x14ac:dyDescent="0.55000000000000004">
      <c r="A2294" s="12">
        <v>2293</v>
      </c>
      <c r="B2294" t="s">
        <v>82</v>
      </c>
      <c r="C2294" s="1" t="str" cm="1">
        <f t="array" ref="C2294">_xlfn.SWITCH(B2294,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294" s="1" t="s">
        <v>1188</v>
      </c>
      <c r="E2294" s="1" t="s">
        <v>1354</v>
      </c>
      <c r="F2294" s="69" t="s">
        <v>1416</v>
      </c>
      <c r="G2294" s="70" t="s">
        <v>1417</v>
      </c>
      <c r="H2294" s="300">
        <v>1</v>
      </c>
      <c r="I2294" s="189" t="s">
        <v>1424</v>
      </c>
      <c r="J2294" s="203" t="s">
        <v>1505</v>
      </c>
      <c r="K2294" s="1" t="str">
        <f t="shared" si="73"/>
        <v>Fully Active</v>
      </c>
      <c r="L2294" s="204" t="s">
        <v>1506</v>
      </c>
      <c r="M2294" s="1" t="str">
        <f t="shared" si="74"/>
        <v>https://www.healthcarevaluehub.org/affordability-snapshot/West Virginia</v>
      </c>
    </row>
    <row r="2295" spans="1:13" ht="41.2" customHeight="1" x14ac:dyDescent="0.55000000000000004">
      <c r="A2295" s="12">
        <v>2294</v>
      </c>
      <c r="B2295" t="s">
        <v>83</v>
      </c>
      <c r="C2295" s="1" t="str" cm="1">
        <f t="array" ref="C2295">_xlfn.SWITCH(B2295,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295" s="1" t="s">
        <v>1188</v>
      </c>
      <c r="E2295" s="1" t="s">
        <v>1354</v>
      </c>
      <c r="F2295" s="69" t="s">
        <v>1416</v>
      </c>
      <c r="G2295" s="70" t="s">
        <v>1417</v>
      </c>
      <c r="H2295" s="300">
        <v>0</v>
      </c>
      <c r="I2295" s="189" t="s">
        <v>1418</v>
      </c>
      <c r="J2295" s="203" t="s">
        <v>1419</v>
      </c>
      <c r="K2295" s="1" t="str">
        <f t="shared" si="73"/>
        <v>Not Active</v>
      </c>
      <c r="L2295" s="204" t="s">
        <v>1507</v>
      </c>
      <c r="M2295" s="1" t="str">
        <f t="shared" si="74"/>
        <v>https://www.healthcarevaluehub.org/affordability-snapshot/Wisconsin</v>
      </c>
    </row>
    <row r="2296" spans="1:13" ht="41.2" customHeight="1" thickBot="1" x14ac:dyDescent="0.6">
      <c r="A2296" s="12">
        <v>2295</v>
      </c>
      <c r="B2296" t="s">
        <v>84</v>
      </c>
      <c r="C2296" s="1" t="str" cm="1">
        <f t="array" ref="C2296">_xlfn.SWITCH(B2296,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296" s="1" t="s">
        <v>1188</v>
      </c>
      <c r="E2296" s="1" t="s">
        <v>1354</v>
      </c>
      <c r="F2296" s="69" t="s">
        <v>1416</v>
      </c>
      <c r="G2296" s="70" t="s">
        <v>1417</v>
      </c>
      <c r="H2296" s="301">
        <v>0</v>
      </c>
      <c r="I2296" s="194" t="s">
        <v>1418</v>
      </c>
      <c r="J2296" s="205" t="s">
        <v>1419</v>
      </c>
      <c r="K2296" s="1" t="str">
        <f t="shared" si="73"/>
        <v>Not Active</v>
      </c>
      <c r="L2296" s="206" t="s">
        <v>1508</v>
      </c>
      <c r="M2296" s="1" t="str">
        <f t="shared" si="74"/>
        <v>https://www.healthcarevaluehub.org/affordability-snapshot/Wyoming</v>
      </c>
    </row>
    <row r="2297" spans="1:13" ht="41.2" customHeight="1" x14ac:dyDescent="0.55000000000000004">
      <c r="A2297" s="12">
        <v>2296</v>
      </c>
      <c r="B2297" t="s">
        <v>21</v>
      </c>
      <c r="C2297" s="1" t="str" cm="1">
        <f t="array" ref="C2297">_xlfn.SWITCH(B2297,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297" s="1" t="s">
        <v>1188</v>
      </c>
      <c r="E2297" s="1" t="s">
        <v>1354</v>
      </c>
      <c r="F2297" s="69" t="s">
        <v>1509</v>
      </c>
      <c r="G2297" s="70" t="s">
        <v>1510</v>
      </c>
      <c r="H2297" s="302">
        <v>0</v>
      </c>
      <c r="I2297" s="207" t="s">
        <v>1511</v>
      </c>
      <c r="J2297" s="208"/>
      <c r="K2297" s="1" t="str">
        <f t="shared" si="73"/>
        <v>Not Active</v>
      </c>
      <c r="L2297" s="209" t="s">
        <v>1512</v>
      </c>
      <c r="M2297" s="1" t="str">
        <f t="shared" si="74"/>
        <v>https://www.healthcarevaluehub.org/affordability-snapshot/Alabama</v>
      </c>
    </row>
    <row r="2298" spans="1:13" ht="41.2" customHeight="1" x14ac:dyDescent="0.55000000000000004">
      <c r="A2298" s="12">
        <v>2297</v>
      </c>
      <c r="B2298" t="s">
        <v>28</v>
      </c>
      <c r="C2298" s="1" t="str" cm="1">
        <f t="array" ref="C2298">_xlfn.SWITCH(B2298,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298" s="1" t="s">
        <v>1188</v>
      </c>
      <c r="E2298" s="1" t="s">
        <v>1354</v>
      </c>
      <c r="F2298" s="69" t="s">
        <v>1509</v>
      </c>
      <c r="G2298" s="70" t="s">
        <v>1510</v>
      </c>
      <c r="H2298" s="303">
        <v>0</v>
      </c>
      <c r="I2298" s="210" t="s">
        <v>1511</v>
      </c>
      <c r="J2298" s="211"/>
      <c r="K2298" s="1" t="str">
        <f t="shared" si="73"/>
        <v>Not Active</v>
      </c>
      <c r="L2298" s="212" t="s">
        <v>1513</v>
      </c>
      <c r="M2298" s="1" t="str">
        <f t="shared" si="74"/>
        <v>https://www.healthcarevaluehub.org/affordability-snapshot/Alaska</v>
      </c>
    </row>
    <row r="2299" spans="1:13" ht="41.2" customHeight="1" x14ac:dyDescent="0.55000000000000004">
      <c r="A2299" s="12">
        <v>2298</v>
      </c>
      <c r="B2299" t="s">
        <v>29</v>
      </c>
      <c r="C2299" s="1" t="str" cm="1">
        <f t="array" ref="C2299">_xlfn.SWITCH(B2299,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299" s="1" t="s">
        <v>1188</v>
      </c>
      <c r="E2299" s="1" t="s">
        <v>1354</v>
      </c>
      <c r="F2299" s="69" t="s">
        <v>1509</v>
      </c>
      <c r="G2299" s="70" t="s">
        <v>1510</v>
      </c>
      <c r="H2299" s="303">
        <v>0</v>
      </c>
      <c r="I2299" s="210" t="s">
        <v>1511</v>
      </c>
      <c r="J2299" s="211"/>
      <c r="K2299" s="1" t="str">
        <f t="shared" si="73"/>
        <v>Not Active</v>
      </c>
      <c r="L2299" s="212" t="s">
        <v>1514</v>
      </c>
      <c r="M2299" s="1" t="str">
        <f t="shared" si="74"/>
        <v>https://www.healthcarevaluehub.org/affordability-snapshot/Arizona</v>
      </c>
    </row>
    <row r="2300" spans="1:13" ht="41.2" customHeight="1" x14ac:dyDescent="0.55000000000000004">
      <c r="A2300" s="12">
        <v>2299</v>
      </c>
      <c r="B2300" t="s">
        <v>30</v>
      </c>
      <c r="C2300" s="1" t="str" cm="1">
        <f t="array" ref="C2300">_xlfn.SWITCH(B2300,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300" s="1" t="s">
        <v>1188</v>
      </c>
      <c r="E2300" s="1" t="s">
        <v>1354</v>
      </c>
      <c r="F2300" s="69" t="s">
        <v>1509</v>
      </c>
      <c r="G2300" s="70" t="s">
        <v>1510</v>
      </c>
      <c r="H2300" s="303">
        <v>1</v>
      </c>
      <c r="I2300" s="210" t="s">
        <v>1515</v>
      </c>
      <c r="J2300" s="213" t="s">
        <v>1516</v>
      </c>
      <c r="K2300" s="1" t="str">
        <f t="shared" si="73"/>
        <v>Fully Active</v>
      </c>
      <c r="L2300" s="212" t="s">
        <v>1517</v>
      </c>
      <c r="M2300" s="1" t="str">
        <f t="shared" si="74"/>
        <v>https://www.healthcarevaluehub.org/affordability-snapshot/Arkansas</v>
      </c>
    </row>
    <row r="2301" spans="1:13" ht="41.2" customHeight="1" x14ac:dyDescent="0.55000000000000004">
      <c r="A2301" s="12">
        <v>2300</v>
      </c>
      <c r="B2301" t="s">
        <v>31</v>
      </c>
      <c r="C2301" s="1" t="str" cm="1">
        <f t="array" ref="C2301">_xlfn.SWITCH(B2301,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301" s="1" t="s">
        <v>1188</v>
      </c>
      <c r="E2301" s="1" t="s">
        <v>1354</v>
      </c>
      <c r="F2301" s="69" t="s">
        <v>1509</v>
      </c>
      <c r="G2301" s="70" t="s">
        <v>1510</v>
      </c>
      <c r="H2301" s="303">
        <v>1</v>
      </c>
      <c r="I2301" s="210" t="s">
        <v>1515</v>
      </c>
      <c r="J2301" s="213" t="s">
        <v>1518</v>
      </c>
      <c r="K2301" s="1" t="str">
        <f t="shared" si="73"/>
        <v>Fully Active</v>
      </c>
      <c r="L2301" s="212" t="s">
        <v>1519</v>
      </c>
      <c r="M2301" s="1" t="str">
        <f t="shared" si="74"/>
        <v>https://www.healthcarevaluehub.org/affordability-snapshot/California</v>
      </c>
    </row>
    <row r="2302" spans="1:13" ht="41.2" customHeight="1" x14ac:dyDescent="0.55000000000000004">
      <c r="A2302" s="12">
        <v>2301</v>
      </c>
      <c r="B2302" t="s">
        <v>32</v>
      </c>
      <c r="C2302" s="1" t="str" cm="1">
        <f t="array" ref="C2302">_xlfn.SWITCH(B2302,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302" s="1" t="s">
        <v>1188</v>
      </c>
      <c r="E2302" s="1" t="s">
        <v>1354</v>
      </c>
      <c r="F2302" s="69" t="s">
        <v>1509</v>
      </c>
      <c r="G2302" s="70" t="s">
        <v>1510</v>
      </c>
      <c r="H2302" s="303">
        <v>1</v>
      </c>
      <c r="I2302" s="210" t="s">
        <v>1515</v>
      </c>
      <c r="J2302" s="213" t="s">
        <v>1520</v>
      </c>
      <c r="K2302" s="1" t="str">
        <f t="shared" si="73"/>
        <v>Fully Active</v>
      </c>
      <c r="L2302" s="212" t="s">
        <v>1521</v>
      </c>
      <c r="M2302" s="1" t="str">
        <f t="shared" si="74"/>
        <v>https://www.healthcarevaluehub.org/affordability-snapshot/Colorado</v>
      </c>
    </row>
    <row r="2303" spans="1:13" ht="41.2" customHeight="1" x14ac:dyDescent="0.55000000000000004">
      <c r="A2303" s="12">
        <v>2302</v>
      </c>
      <c r="B2303" t="s">
        <v>33</v>
      </c>
      <c r="C2303" s="1" t="str" cm="1">
        <f t="array" ref="C2303">_xlfn.SWITCH(B2303,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303" s="1" t="s">
        <v>1188</v>
      </c>
      <c r="E2303" s="1" t="s">
        <v>1354</v>
      </c>
      <c r="F2303" s="69" t="s">
        <v>1509</v>
      </c>
      <c r="G2303" s="70" t="s">
        <v>1510</v>
      </c>
      <c r="H2303" s="303">
        <v>1</v>
      </c>
      <c r="I2303" s="210" t="s">
        <v>1515</v>
      </c>
      <c r="J2303" s="213" t="s">
        <v>1522</v>
      </c>
      <c r="K2303" s="1" t="str">
        <f t="shared" si="73"/>
        <v>Fully Active</v>
      </c>
      <c r="L2303" s="212" t="s">
        <v>1523</v>
      </c>
      <c r="M2303" s="1" t="str">
        <f t="shared" si="74"/>
        <v>https://www.healthcarevaluehub.org/affordability-snapshot/Connecticut</v>
      </c>
    </row>
    <row r="2304" spans="1:13" ht="41.2" customHeight="1" x14ac:dyDescent="0.55000000000000004">
      <c r="A2304" s="12">
        <v>2303</v>
      </c>
      <c r="B2304" t="s">
        <v>34</v>
      </c>
      <c r="C2304" s="1" t="str" cm="1">
        <f t="array" ref="C2304">_xlfn.SWITCH(B2304,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304" s="1" t="s">
        <v>1188</v>
      </c>
      <c r="E2304" s="1" t="s">
        <v>1354</v>
      </c>
      <c r="F2304" s="69" t="s">
        <v>1509</v>
      </c>
      <c r="G2304" s="70" t="s">
        <v>1510</v>
      </c>
      <c r="H2304" s="303">
        <v>0</v>
      </c>
      <c r="I2304" s="210" t="s">
        <v>1511</v>
      </c>
      <c r="J2304" s="214"/>
      <c r="K2304" s="1" t="str">
        <f t="shared" si="73"/>
        <v>Not Active</v>
      </c>
      <c r="L2304" s="212" t="s">
        <v>1524</v>
      </c>
      <c r="M2304" s="1" t="str">
        <f t="shared" si="74"/>
        <v>https://www.healthcarevaluehub.org/affordability-snapshot/Delaware</v>
      </c>
    </row>
    <row r="2305" spans="1:13" ht="41.2" customHeight="1" x14ac:dyDescent="0.55000000000000004">
      <c r="A2305" s="12">
        <v>2304</v>
      </c>
      <c r="B2305" t="s">
        <v>35</v>
      </c>
      <c r="C2305" s="1" t="str" cm="1">
        <f t="array" ref="C2305">_xlfn.SWITCH(B2305,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305" s="1" t="s">
        <v>1188</v>
      </c>
      <c r="E2305" s="1" t="s">
        <v>1354</v>
      </c>
      <c r="F2305" s="69" t="s">
        <v>1509</v>
      </c>
      <c r="G2305" s="70" t="s">
        <v>1510</v>
      </c>
      <c r="H2305" s="303">
        <v>1</v>
      </c>
      <c r="I2305" s="210" t="s">
        <v>1515</v>
      </c>
      <c r="J2305" s="211" t="s">
        <v>1525</v>
      </c>
      <c r="K2305" s="1" t="str">
        <f t="shared" si="73"/>
        <v>Fully Active</v>
      </c>
      <c r="L2305" s="212" t="s">
        <v>1526</v>
      </c>
      <c r="M2305" s="1" t="str">
        <f t="shared" si="74"/>
        <v>https://www.healthcarevaluehub.org/affordability-snapshot/District of Columbia</v>
      </c>
    </row>
    <row r="2306" spans="1:13" ht="41.2" customHeight="1" x14ac:dyDescent="0.55000000000000004">
      <c r="A2306" s="12">
        <v>2305</v>
      </c>
      <c r="B2306" t="s">
        <v>36</v>
      </c>
      <c r="C2306" s="1" t="str" cm="1">
        <f t="array" ref="C2306">_xlfn.SWITCH(B2306,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306" s="1" t="s">
        <v>1188</v>
      </c>
      <c r="E2306" s="1" t="s">
        <v>1354</v>
      </c>
      <c r="F2306" s="69" t="s">
        <v>1509</v>
      </c>
      <c r="G2306" s="70" t="s">
        <v>1510</v>
      </c>
      <c r="H2306" s="303">
        <v>0</v>
      </c>
      <c r="I2306" s="210" t="s">
        <v>1511</v>
      </c>
      <c r="J2306" s="211" t="s">
        <v>1527</v>
      </c>
      <c r="K2306" s="1" t="str">
        <f t="shared" si="73"/>
        <v>Not Active</v>
      </c>
      <c r="L2306" s="212" t="s">
        <v>1528</v>
      </c>
      <c r="M2306" s="1" t="str">
        <f t="shared" si="74"/>
        <v>https://www.healthcarevaluehub.org/affordability-snapshot/Florida</v>
      </c>
    </row>
    <row r="2307" spans="1:13" ht="41.2" customHeight="1" x14ac:dyDescent="0.55000000000000004">
      <c r="A2307" s="12">
        <v>2306</v>
      </c>
      <c r="B2307" t="s">
        <v>37</v>
      </c>
      <c r="C2307" s="1" t="str" cm="1">
        <f t="array" ref="C2307">_xlfn.SWITCH(B2307,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307" s="1" t="s">
        <v>1188</v>
      </c>
      <c r="E2307" s="1" t="s">
        <v>1354</v>
      </c>
      <c r="F2307" s="69" t="s">
        <v>1509</v>
      </c>
      <c r="G2307" s="70" t="s">
        <v>1510</v>
      </c>
      <c r="H2307" s="303">
        <v>0</v>
      </c>
      <c r="I2307" s="210" t="s">
        <v>1511</v>
      </c>
      <c r="J2307" s="211"/>
      <c r="K2307" s="1" t="str">
        <f t="shared" ref="K2307:K2370" si="75">IF(H2307=1,"Fully Active",
IF(H2307=0.5,"Partially Implemented","Not Active"))</f>
        <v>Not Active</v>
      </c>
      <c r="L2307" s="212" t="s">
        <v>1529</v>
      </c>
      <c r="M2307" s="1" t="str">
        <f t="shared" si="74"/>
        <v>https://www.healthcarevaluehub.org/affordability-snapshot/Georgia</v>
      </c>
    </row>
    <row r="2308" spans="1:13" ht="41.2" customHeight="1" x14ac:dyDescent="0.55000000000000004">
      <c r="A2308" s="12">
        <v>2307</v>
      </c>
      <c r="B2308" t="s">
        <v>38</v>
      </c>
      <c r="C2308" s="1" t="str" cm="1">
        <f t="array" ref="C2308">_xlfn.SWITCH(B2308,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308" s="1" t="s">
        <v>1188</v>
      </c>
      <c r="E2308" s="1" t="s">
        <v>1354</v>
      </c>
      <c r="F2308" s="69" t="s">
        <v>1509</v>
      </c>
      <c r="G2308" s="70" t="s">
        <v>1510</v>
      </c>
      <c r="H2308" s="303">
        <v>0</v>
      </c>
      <c r="I2308" s="210" t="s">
        <v>1511</v>
      </c>
      <c r="J2308" s="211"/>
      <c r="K2308" s="1" t="str">
        <f t="shared" si="75"/>
        <v>Not Active</v>
      </c>
      <c r="L2308" s="212" t="s">
        <v>1530</v>
      </c>
      <c r="M2308" s="1" t="str">
        <f t="shared" si="74"/>
        <v>https://www.healthcarevaluehub.org/affordability-snapshot/Hawaii</v>
      </c>
    </row>
    <row r="2309" spans="1:13" ht="41.2" customHeight="1" x14ac:dyDescent="0.55000000000000004">
      <c r="A2309" s="12">
        <v>2308</v>
      </c>
      <c r="B2309" t="s">
        <v>39</v>
      </c>
      <c r="C2309" s="1" t="str" cm="1">
        <f t="array" ref="C2309">_xlfn.SWITCH(B2309,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309" s="1" t="s">
        <v>1188</v>
      </c>
      <c r="E2309" s="1" t="s">
        <v>1354</v>
      </c>
      <c r="F2309" s="69" t="s">
        <v>1509</v>
      </c>
      <c r="G2309" s="70" t="s">
        <v>1510</v>
      </c>
      <c r="H2309" s="303">
        <v>0</v>
      </c>
      <c r="I2309" s="210" t="s">
        <v>1511</v>
      </c>
      <c r="J2309" s="211"/>
      <c r="K2309" s="1" t="str">
        <f t="shared" si="75"/>
        <v>Not Active</v>
      </c>
      <c r="L2309" s="212" t="s">
        <v>1531</v>
      </c>
      <c r="M2309" s="1" t="str">
        <f t="shared" si="74"/>
        <v>https://www.healthcarevaluehub.org/affordability-snapshot/Idaho</v>
      </c>
    </row>
    <row r="2310" spans="1:13" ht="41.2" customHeight="1" x14ac:dyDescent="0.55000000000000004">
      <c r="A2310" s="12">
        <v>2309</v>
      </c>
      <c r="B2310" t="s">
        <v>40</v>
      </c>
      <c r="C2310" s="1" t="str" cm="1">
        <f t="array" ref="C2310">_xlfn.SWITCH(B2310,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310" s="1" t="s">
        <v>1188</v>
      </c>
      <c r="E2310" s="1" t="s">
        <v>1354</v>
      </c>
      <c r="F2310" s="69" t="s">
        <v>1509</v>
      </c>
      <c r="G2310" s="70" t="s">
        <v>1510</v>
      </c>
      <c r="H2310" s="303">
        <v>1</v>
      </c>
      <c r="I2310" s="210" t="s">
        <v>1515</v>
      </c>
      <c r="J2310" s="211" t="s">
        <v>1532</v>
      </c>
      <c r="K2310" s="1" t="str">
        <f t="shared" si="75"/>
        <v>Fully Active</v>
      </c>
      <c r="L2310" s="212" t="s">
        <v>1533</v>
      </c>
      <c r="M2310" s="1" t="str">
        <f t="shared" si="74"/>
        <v>https://www.healthcarevaluehub.org/affordability-snapshot/Illinois</v>
      </c>
    </row>
    <row r="2311" spans="1:13" ht="41.2" customHeight="1" x14ac:dyDescent="0.55000000000000004">
      <c r="A2311" s="12">
        <v>2310</v>
      </c>
      <c r="B2311" t="s">
        <v>41</v>
      </c>
      <c r="C2311" s="1" t="str" cm="1">
        <f t="array" ref="C2311">_xlfn.SWITCH(B2311,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311" s="1" t="s">
        <v>1188</v>
      </c>
      <c r="E2311" s="1" t="s">
        <v>1354</v>
      </c>
      <c r="F2311" s="69" t="s">
        <v>1509</v>
      </c>
      <c r="G2311" s="70" t="s">
        <v>1510</v>
      </c>
      <c r="H2311" s="303">
        <v>0</v>
      </c>
      <c r="I2311" s="210" t="s">
        <v>1511</v>
      </c>
      <c r="J2311" s="211"/>
      <c r="K2311" s="1" t="str">
        <f t="shared" si="75"/>
        <v>Not Active</v>
      </c>
      <c r="L2311" s="212" t="s">
        <v>1534</v>
      </c>
      <c r="M2311" s="1" t="str">
        <f t="shared" si="74"/>
        <v>https://www.healthcarevaluehub.org/affordability-snapshot/Indiana</v>
      </c>
    </row>
    <row r="2312" spans="1:13" ht="41.2" customHeight="1" x14ac:dyDescent="0.55000000000000004">
      <c r="A2312" s="12">
        <v>2311</v>
      </c>
      <c r="B2312" t="s">
        <v>44</v>
      </c>
      <c r="C2312" s="1" t="str" cm="1">
        <f t="array" ref="C2312">_xlfn.SWITCH(B2312,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312" s="1" t="s">
        <v>1188</v>
      </c>
      <c r="E2312" s="1" t="s">
        <v>1354</v>
      </c>
      <c r="F2312" s="69" t="s">
        <v>1509</v>
      </c>
      <c r="G2312" s="70" t="s">
        <v>1510</v>
      </c>
      <c r="H2312" s="303">
        <v>0</v>
      </c>
      <c r="I2312" s="210" t="s">
        <v>1511</v>
      </c>
      <c r="J2312" s="211"/>
      <c r="K2312" s="1" t="str">
        <f t="shared" si="75"/>
        <v>Not Active</v>
      </c>
      <c r="L2312" s="212" t="s">
        <v>1535</v>
      </c>
      <c r="M2312" s="1" t="str">
        <f t="shared" si="74"/>
        <v>https://www.healthcarevaluehub.org/affordability-snapshot/Iowa</v>
      </c>
    </row>
    <row r="2313" spans="1:13" ht="41.2" customHeight="1" x14ac:dyDescent="0.55000000000000004">
      <c r="A2313" s="12">
        <v>2312</v>
      </c>
      <c r="B2313" t="s">
        <v>46</v>
      </c>
      <c r="C2313" s="1" t="str" cm="1">
        <f t="array" ref="C2313">_xlfn.SWITCH(B2313,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313" s="1" t="s">
        <v>1188</v>
      </c>
      <c r="E2313" s="1" t="s">
        <v>1354</v>
      </c>
      <c r="F2313" s="69" t="s">
        <v>1509</v>
      </c>
      <c r="G2313" s="70" t="s">
        <v>1510</v>
      </c>
      <c r="H2313" s="303">
        <v>0</v>
      </c>
      <c r="I2313" s="210" t="s">
        <v>1511</v>
      </c>
      <c r="J2313" s="211"/>
      <c r="K2313" s="1" t="str">
        <f t="shared" si="75"/>
        <v>Not Active</v>
      </c>
      <c r="L2313" s="212" t="s">
        <v>1536</v>
      </c>
      <c r="M2313" s="1" t="str">
        <f t="shared" si="74"/>
        <v>https://www.healthcarevaluehub.org/affordability-snapshot/Kansas</v>
      </c>
    </row>
    <row r="2314" spans="1:13" ht="41.2" customHeight="1" x14ac:dyDescent="0.55000000000000004">
      <c r="A2314" s="12">
        <v>2313</v>
      </c>
      <c r="B2314" t="s">
        <v>47</v>
      </c>
      <c r="C2314" s="1" t="str" cm="1">
        <f t="array" ref="C2314">_xlfn.SWITCH(B2314,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314" s="1" t="s">
        <v>1188</v>
      </c>
      <c r="E2314" s="1" t="s">
        <v>1354</v>
      </c>
      <c r="F2314" s="69" t="s">
        <v>1509</v>
      </c>
      <c r="G2314" s="70" t="s">
        <v>1510</v>
      </c>
      <c r="H2314" s="303">
        <v>1</v>
      </c>
      <c r="I2314" s="210" t="s">
        <v>1515</v>
      </c>
      <c r="J2314" s="211" t="s">
        <v>1537</v>
      </c>
      <c r="K2314" s="1" t="str">
        <f t="shared" si="75"/>
        <v>Fully Active</v>
      </c>
      <c r="L2314" s="212" t="s">
        <v>1538</v>
      </c>
      <c r="M2314" s="1" t="str">
        <f t="shared" si="74"/>
        <v>https://www.healthcarevaluehub.org/affordability-snapshot/Kentucky</v>
      </c>
    </row>
    <row r="2315" spans="1:13" ht="41.2" customHeight="1" x14ac:dyDescent="0.55000000000000004">
      <c r="A2315" s="12">
        <v>2314</v>
      </c>
      <c r="B2315" t="s">
        <v>48</v>
      </c>
      <c r="C2315" s="1" t="str" cm="1">
        <f t="array" ref="C2315">_xlfn.SWITCH(B2315,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315" s="1" t="s">
        <v>1188</v>
      </c>
      <c r="E2315" s="1" t="s">
        <v>1354</v>
      </c>
      <c r="F2315" s="69" t="s">
        <v>1509</v>
      </c>
      <c r="G2315" s="70" t="s">
        <v>1510</v>
      </c>
      <c r="H2315" s="303">
        <v>1</v>
      </c>
      <c r="I2315" s="210" t="s">
        <v>1515</v>
      </c>
      <c r="J2315" s="211" t="s">
        <v>1539</v>
      </c>
      <c r="K2315" s="1" t="str">
        <f t="shared" si="75"/>
        <v>Fully Active</v>
      </c>
      <c r="L2315" s="212" t="s">
        <v>1540</v>
      </c>
      <c r="M2315" s="1" t="str">
        <f t="shared" si="74"/>
        <v>https://www.healthcarevaluehub.org/affordability-snapshot/Louisiana</v>
      </c>
    </row>
    <row r="2316" spans="1:13" ht="41.2" customHeight="1" x14ac:dyDescent="0.55000000000000004">
      <c r="A2316" s="12">
        <v>2315</v>
      </c>
      <c r="B2316" t="s">
        <v>49</v>
      </c>
      <c r="C2316" s="1" t="str" cm="1">
        <f t="array" ref="C2316">_xlfn.SWITCH(B2316,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316" s="1" t="s">
        <v>1188</v>
      </c>
      <c r="E2316" s="1" t="s">
        <v>1354</v>
      </c>
      <c r="F2316" s="69" t="s">
        <v>1509</v>
      </c>
      <c r="G2316" s="70" t="s">
        <v>1510</v>
      </c>
      <c r="H2316" s="303">
        <v>1</v>
      </c>
      <c r="I2316" s="210" t="s">
        <v>1515</v>
      </c>
      <c r="J2316" s="211" t="s">
        <v>1541</v>
      </c>
      <c r="K2316" s="1" t="str">
        <f t="shared" si="75"/>
        <v>Fully Active</v>
      </c>
      <c r="L2316" s="212" t="s">
        <v>1542</v>
      </c>
      <c r="M2316" s="1" t="str">
        <f t="shared" si="74"/>
        <v>https://www.healthcarevaluehub.org/affordability-snapshot/Maine</v>
      </c>
    </row>
    <row r="2317" spans="1:13" ht="41.2" customHeight="1" x14ac:dyDescent="0.55000000000000004">
      <c r="A2317" s="12">
        <v>2316</v>
      </c>
      <c r="B2317" t="s">
        <v>50</v>
      </c>
      <c r="C2317" s="1" t="str" cm="1">
        <f t="array" ref="C2317">_xlfn.SWITCH(B2317,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317" s="1" t="s">
        <v>1188</v>
      </c>
      <c r="E2317" s="1" t="s">
        <v>1354</v>
      </c>
      <c r="F2317" s="69" t="s">
        <v>1509</v>
      </c>
      <c r="G2317" s="70" t="s">
        <v>1510</v>
      </c>
      <c r="H2317" s="303">
        <v>1</v>
      </c>
      <c r="I2317" s="210" t="s">
        <v>1515</v>
      </c>
      <c r="J2317" s="211" t="s">
        <v>1543</v>
      </c>
      <c r="K2317" s="1" t="str">
        <f t="shared" si="75"/>
        <v>Fully Active</v>
      </c>
      <c r="L2317" s="212" t="s">
        <v>1544</v>
      </c>
      <c r="M2317" s="1" t="str">
        <f t="shared" si="74"/>
        <v>https://www.healthcarevaluehub.org/affordability-snapshot/Maryland</v>
      </c>
    </row>
    <row r="2318" spans="1:13" ht="41.2" customHeight="1" x14ac:dyDescent="0.55000000000000004">
      <c r="A2318" s="12">
        <v>2317</v>
      </c>
      <c r="B2318" t="s">
        <v>51</v>
      </c>
      <c r="C2318" s="1" t="str" cm="1">
        <f t="array" ref="C2318">_xlfn.SWITCH(B2318,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318" s="1" t="s">
        <v>1188</v>
      </c>
      <c r="E2318" s="1" t="s">
        <v>1354</v>
      </c>
      <c r="F2318" s="69" t="s">
        <v>1509</v>
      </c>
      <c r="G2318" s="70" t="s">
        <v>1510</v>
      </c>
      <c r="H2318" s="303">
        <v>1</v>
      </c>
      <c r="I2318" s="210" t="s">
        <v>1515</v>
      </c>
      <c r="J2318" s="211" t="s">
        <v>1545</v>
      </c>
      <c r="K2318" s="1" t="str">
        <f t="shared" si="75"/>
        <v>Fully Active</v>
      </c>
      <c r="L2318" s="212" t="s">
        <v>1546</v>
      </c>
      <c r="M2318" s="1" t="str">
        <f t="shared" si="74"/>
        <v>https://www.healthcarevaluehub.org/affordability-snapshot/Massachusetts</v>
      </c>
    </row>
    <row r="2319" spans="1:13" ht="41.2" customHeight="1" x14ac:dyDescent="0.55000000000000004">
      <c r="A2319" s="12">
        <v>2318</v>
      </c>
      <c r="B2319" t="s">
        <v>52</v>
      </c>
      <c r="C2319" s="1" t="str" cm="1">
        <f t="array" ref="C2319">_xlfn.SWITCH(B2319,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319" s="1" t="s">
        <v>1188</v>
      </c>
      <c r="E2319" s="1" t="s">
        <v>1354</v>
      </c>
      <c r="F2319" s="69" t="s">
        <v>1509</v>
      </c>
      <c r="G2319" s="70" t="s">
        <v>1510</v>
      </c>
      <c r="H2319" s="303">
        <v>0</v>
      </c>
      <c r="I2319" s="210" t="s">
        <v>1511</v>
      </c>
      <c r="J2319" s="211" t="s">
        <v>1547</v>
      </c>
      <c r="K2319" s="1" t="str">
        <f t="shared" si="75"/>
        <v>Not Active</v>
      </c>
      <c r="L2319" s="212" t="s">
        <v>1548</v>
      </c>
      <c r="M2319" s="1" t="str">
        <f t="shared" si="74"/>
        <v>https://www.healthcarevaluehub.org/affordability-snapshot/Michigan</v>
      </c>
    </row>
    <row r="2320" spans="1:13" ht="41.2" customHeight="1" x14ac:dyDescent="0.55000000000000004">
      <c r="A2320" s="12">
        <v>2319</v>
      </c>
      <c r="B2320" t="s">
        <v>53</v>
      </c>
      <c r="C2320" s="1" t="str" cm="1">
        <f t="array" ref="C2320">_xlfn.SWITCH(B2320,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320" s="1" t="s">
        <v>1188</v>
      </c>
      <c r="E2320" s="1" t="s">
        <v>1354</v>
      </c>
      <c r="F2320" s="69" t="s">
        <v>1509</v>
      </c>
      <c r="G2320" s="70" t="s">
        <v>1510</v>
      </c>
      <c r="H2320" s="303">
        <v>1</v>
      </c>
      <c r="I2320" s="210" t="s">
        <v>1515</v>
      </c>
      <c r="J2320" s="211" t="s">
        <v>1549</v>
      </c>
      <c r="K2320" s="1" t="str">
        <f t="shared" si="75"/>
        <v>Fully Active</v>
      </c>
      <c r="L2320" s="212" t="s">
        <v>1550</v>
      </c>
      <c r="M2320" s="1" t="str">
        <f t="shared" si="74"/>
        <v>https://www.healthcarevaluehub.org/affordability-snapshot/Minnesota</v>
      </c>
    </row>
    <row r="2321" spans="1:13" ht="41.2" customHeight="1" x14ac:dyDescent="0.55000000000000004">
      <c r="A2321" s="12">
        <v>2320</v>
      </c>
      <c r="B2321" t="s">
        <v>54</v>
      </c>
      <c r="C2321" s="1" t="str" cm="1">
        <f t="array" ref="C2321">_xlfn.SWITCH(B2321,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321" s="1" t="s">
        <v>1188</v>
      </c>
      <c r="E2321" s="1" t="s">
        <v>1354</v>
      </c>
      <c r="F2321" s="69" t="s">
        <v>1509</v>
      </c>
      <c r="G2321" s="70" t="s">
        <v>1510</v>
      </c>
      <c r="H2321" s="303">
        <v>1</v>
      </c>
      <c r="I2321" s="210" t="s">
        <v>1515</v>
      </c>
      <c r="J2321" s="215" t="s">
        <v>1551</v>
      </c>
      <c r="K2321" s="1" t="str">
        <f t="shared" si="75"/>
        <v>Fully Active</v>
      </c>
      <c r="L2321" s="212" t="s">
        <v>1552</v>
      </c>
      <c r="M2321" s="1" t="str">
        <f t="shared" si="74"/>
        <v>https://www.healthcarevaluehub.org/affordability-snapshot/Mississippi</v>
      </c>
    </row>
    <row r="2322" spans="1:13" ht="41.2" customHeight="1" x14ac:dyDescent="0.55000000000000004">
      <c r="A2322" s="12">
        <v>2321</v>
      </c>
      <c r="B2322" t="s">
        <v>55</v>
      </c>
      <c r="C2322" s="1" t="str" cm="1">
        <f t="array" ref="C2322">_xlfn.SWITCH(B2322,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322" s="1" t="s">
        <v>1188</v>
      </c>
      <c r="E2322" s="1" t="s">
        <v>1354</v>
      </c>
      <c r="F2322" s="69" t="s">
        <v>1509</v>
      </c>
      <c r="G2322" s="70" t="s">
        <v>1510</v>
      </c>
      <c r="H2322" s="303">
        <v>1</v>
      </c>
      <c r="I2322" s="210" t="s">
        <v>1515</v>
      </c>
      <c r="J2322" s="211" t="s">
        <v>1553</v>
      </c>
      <c r="K2322" s="1" t="str">
        <f t="shared" si="75"/>
        <v>Fully Active</v>
      </c>
      <c r="L2322" s="212" t="s">
        <v>1554</v>
      </c>
      <c r="M2322" s="1" t="str">
        <f t="shared" si="74"/>
        <v>https://www.healthcarevaluehub.org/affordability-snapshot/Missouri</v>
      </c>
    </row>
    <row r="2323" spans="1:13" ht="41.2" customHeight="1" x14ac:dyDescent="0.55000000000000004">
      <c r="A2323" s="12">
        <v>2322</v>
      </c>
      <c r="B2323" t="s">
        <v>56</v>
      </c>
      <c r="C2323" s="1" t="str" cm="1">
        <f t="array" ref="C2323">_xlfn.SWITCH(B2323,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323" s="1" t="s">
        <v>1188</v>
      </c>
      <c r="E2323" s="1" t="s">
        <v>1354</v>
      </c>
      <c r="F2323" s="69" t="s">
        <v>1509</v>
      </c>
      <c r="G2323" s="70" t="s">
        <v>1510</v>
      </c>
      <c r="H2323" s="303">
        <v>1</v>
      </c>
      <c r="I2323" s="210" t="s">
        <v>1515</v>
      </c>
      <c r="J2323" s="211" t="s">
        <v>1555</v>
      </c>
      <c r="K2323" s="1" t="str">
        <f t="shared" si="75"/>
        <v>Fully Active</v>
      </c>
      <c r="L2323" s="212" t="s">
        <v>1556</v>
      </c>
      <c r="M2323" s="1" t="str">
        <f t="shared" si="74"/>
        <v>https://www.healthcarevaluehub.org/affordability-snapshot/Montana</v>
      </c>
    </row>
    <row r="2324" spans="1:13" ht="41.2" customHeight="1" x14ac:dyDescent="0.55000000000000004">
      <c r="A2324" s="12">
        <v>2323</v>
      </c>
      <c r="B2324" t="s">
        <v>57</v>
      </c>
      <c r="C2324" s="1" t="str" cm="1">
        <f t="array" ref="C2324">_xlfn.SWITCH(B2324,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324" s="1" t="s">
        <v>1188</v>
      </c>
      <c r="E2324" s="1" t="s">
        <v>1354</v>
      </c>
      <c r="F2324" s="69" t="s">
        <v>1509</v>
      </c>
      <c r="G2324" s="70" t="s">
        <v>1510</v>
      </c>
      <c r="H2324" s="303">
        <v>1</v>
      </c>
      <c r="I2324" s="210" t="s">
        <v>1515</v>
      </c>
      <c r="J2324" s="211" t="s">
        <v>1557</v>
      </c>
      <c r="K2324" s="1" t="str">
        <f t="shared" si="75"/>
        <v>Fully Active</v>
      </c>
      <c r="L2324" s="212" t="s">
        <v>1558</v>
      </c>
      <c r="M2324" s="1" t="str">
        <f t="shared" si="74"/>
        <v>https://www.healthcarevaluehub.org/affordability-snapshot/Nebraska</v>
      </c>
    </row>
    <row r="2325" spans="1:13" ht="41.2" customHeight="1" x14ac:dyDescent="0.55000000000000004">
      <c r="A2325" s="12">
        <v>2324</v>
      </c>
      <c r="B2325" t="s">
        <v>58</v>
      </c>
      <c r="C2325" s="1" t="str" cm="1">
        <f t="array" ref="C2325">_xlfn.SWITCH(B2325,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325" s="1" t="s">
        <v>1188</v>
      </c>
      <c r="E2325" s="1" t="s">
        <v>1354</v>
      </c>
      <c r="F2325" s="69" t="s">
        <v>1509</v>
      </c>
      <c r="G2325" s="70" t="s">
        <v>1510</v>
      </c>
      <c r="H2325" s="303">
        <v>1</v>
      </c>
      <c r="I2325" s="210" t="s">
        <v>1515</v>
      </c>
      <c r="J2325" s="211" t="s">
        <v>1559</v>
      </c>
      <c r="K2325" s="1" t="str">
        <f t="shared" si="75"/>
        <v>Fully Active</v>
      </c>
      <c r="L2325" s="212" t="s">
        <v>1560</v>
      </c>
      <c r="M2325" s="1" t="str">
        <f t="shared" ref="M2325:M2388" si="76">"https://www.healthcarevaluehub.org/affordability-snapshot/"&amp;B2325</f>
        <v>https://www.healthcarevaluehub.org/affordability-snapshot/Nevada</v>
      </c>
    </row>
    <row r="2326" spans="1:13" ht="41.2" customHeight="1" x14ac:dyDescent="0.55000000000000004">
      <c r="A2326" s="12">
        <v>2325</v>
      </c>
      <c r="B2326" t="s">
        <v>59</v>
      </c>
      <c r="C2326" s="1" t="str" cm="1">
        <f t="array" ref="C2326">_xlfn.SWITCH(B2326,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326" s="1" t="s">
        <v>1188</v>
      </c>
      <c r="E2326" s="1" t="s">
        <v>1354</v>
      </c>
      <c r="F2326" s="69" t="s">
        <v>1509</v>
      </c>
      <c r="G2326" s="70" t="s">
        <v>1510</v>
      </c>
      <c r="H2326" s="303">
        <v>0</v>
      </c>
      <c r="I2326" s="210" t="s">
        <v>1511</v>
      </c>
      <c r="J2326" s="211" t="s">
        <v>1561</v>
      </c>
      <c r="K2326" s="1" t="str">
        <f t="shared" si="75"/>
        <v>Not Active</v>
      </c>
      <c r="L2326" s="212" t="s">
        <v>1562</v>
      </c>
      <c r="M2326" s="1" t="str">
        <f t="shared" si="76"/>
        <v>https://www.healthcarevaluehub.org/affordability-snapshot/New Hampshire</v>
      </c>
    </row>
    <row r="2327" spans="1:13" ht="41.2" customHeight="1" x14ac:dyDescent="0.55000000000000004">
      <c r="A2327" s="12">
        <v>2326</v>
      </c>
      <c r="B2327" t="s">
        <v>60</v>
      </c>
      <c r="C2327" s="1" t="str" cm="1">
        <f t="array" ref="C2327">_xlfn.SWITCH(B2327,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327" s="1" t="s">
        <v>1188</v>
      </c>
      <c r="E2327" s="1" t="s">
        <v>1354</v>
      </c>
      <c r="F2327" s="69" t="s">
        <v>1509</v>
      </c>
      <c r="G2327" s="70" t="s">
        <v>1510</v>
      </c>
      <c r="H2327" s="303">
        <v>1</v>
      </c>
      <c r="I2327" s="210" t="s">
        <v>1515</v>
      </c>
      <c r="J2327" s="211" t="s">
        <v>1563</v>
      </c>
      <c r="K2327" s="1" t="str">
        <f t="shared" si="75"/>
        <v>Fully Active</v>
      </c>
      <c r="L2327" s="212" t="s">
        <v>1564</v>
      </c>
      <c r="M2327" s="1" t="str">
        <f t="shared" si="76"/>
        <v>https://www.healthcarevaluehub.org/affordability-snapshot/New Jersey</v>
      </c>
    </row>
    <row r="2328" spans="1:13" ht="41.2" customHeight="1" x14ac:dyDescent="0.55000000000000004">
      <c r="A2328" s="12">
        <v>2327</v>
      </c>
      <c r="B2328" t="s">
        <v>61</v>
      </c>
      <c r="C2328" s="1" t="str" cm="1">
        <f t="array" ref="C2328">_xlfn.SWITCH(B2328,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328" s="1" t="s">
        <v>1188</v>
      </c>
      <c r="E2328" s="1" t="s">
        <v>1354</v>
      </c>
      <c r="F2328" s="69" t="s">
        <v>1509</v>
      </c>
      <c r="G2328" s="70" t="s">
        <v>1510</v>
      </c>
      <c r="H2328" s="303">
        <v>1</v>
      </c>
      <c r="I2328" s="210" t="s">
        <v>1515</v>
      </c>
      <c r="J2328" s="211" t="s">
        <v>1565</v>
      </c>
      <c r="K2328" s="1" t="str">
        <f t="shared" si="75"/>
        <v>Fully Active</v>
      </c>
      <c r="L2328" s="212" t="s">
        <v>1566</v>
      </c>
      <c r="M2328" s="1" t="str">
        <f t="shared" si="76"/>
        <v>https://www.healthcarevaluehub.org/affordability-snapshot/New Mexico</v>
      </c>
    </row>
    <row r="2329" spans="1:13" ht="41.2" customHeight="1" x14ac:dyDescent="0.55000000000000004">
      <c r="A2329" s="12">
        <v>2328</v>
      </c>
      <c r="B2329" t="s">
        <v>62</v>
      </c>
      <c r="C2329" s="1" t="str" cm="1">
        <f t="array" ref="C2329">_xlfn.SWITCH(B2329,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329" s="1" t="s">
        <v>1188</v>
      </c>
      <c r="E2329" s="1" t="s">
        <v>1354</v>
      </c>
      <c r="F2329" s="69" t="s">
        <v>1509</v>
      </c>
      <c r="G2329" s="70" t="s">
        <v>1510</v>
      </c>
      <c r="H2329" s="303">
        <v>1</v>
      </c>
      <c r="I2329" s="210" t="s">
        <v>1515</v>
      </c>
      <c r="J2329" s="211" t="s">
        <v>1567</v>
      </c>
      <c r="K2329" s="1" t="str">
        <f t="shared" si="75"/>
        <v>Fully Active</v>
      </c>
      <c r="L2329" s="212" t="s">
        <v>1568</v>
      </c>
      <c r="M2329" s="1" t="str">
        <f t="shared" si="76"/>
        <v>https://www.healthcarevaluehub.org/affordability-snapshot/New York</v>
      </c>
    </row>
    <row r="2330" spans="1:13" ht="41.2" customHeight="1" x14ac:dyDescent="0.55000000000000004">
      <c r="A2330" s="12">
        <v>2329</v>
      </c>
      <c r="B2330" t="s">
        <v>63</v>
      </c>
      <c r="C2330" s="1" t="str" cm="1">
        <f t="array" ref="C2330">_xlfn.SWITCH(B2330,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330" s="1" t="s">
        <v>1188</v>
      </c>
      <c r="E2330" s="1" t="s">
        <v>1354</v>
      </c>
      <c r="F2330" s="69" t="s">
        <v>1509</v>
      </c>
      <c r="G2330" s="70" t="s">
        <v>1510</v>
      </c>
      <c r="H2330" s="303">
        <v>0</v>
      </c>
      <c r="I2330" s="210" t="s">
        <v>1511</v>
      </c>
      <c r="J2330" s="211"/>
      <c r="K2330" s="1" t="str">
        <f t="shared" si="75"/>
        <v>Not Active</v>
      </c>
      <c r="L2330" s="212" t="s">
        <v>1569</v>
      </c>
      <c r="M2330" s="1" t="str">
        <f t="shared" si="76"/>
        <v>https://www.healthcarevaluehub.org/affordability-snapshot/North Carolina</v>
      </c>
    </row>
    <row r="2331" spans="1:13" ht="41.2" customHeight="1" x14ac:dyDescent="0.55000000000000004">
      <c r="A2331" s="12">
        <v>2330</v>
      </c>
      <c r="B2331" t="s">
        <v>64</v>
      </c>
      <c r="C2331" s="1" t="str" cm="1">
        <f t="array" ref="C2331">_xlfn.SWITCH(B2331,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331" s="1" t="s">
        <v>1188</v>
      </c>
      <c r="E2331" s="1" t="s">
        <v>1354</v>
      </c>
      <c r="F2331" s="69" t="s">
        <v>1509</v>
      </c>
      <c r="G2331" s="70" t="s">
        <v>1510</v>
      </c>
      <c r="H2331" s="303">
        <v>0</v>
      </c>
      <c r="I2331" s="210" t="s">
        <v>1511</v>
      </c>
      <c r="J2331" s="211"/>
      <c r="K2331" s="1" t="str">
        <f t="shared" si="75"/>
        <v>Not Active</v>
      </c>
      <c r="L2331" s="212" t="s">
        <v>1570</v>
      </c>
      <c r="M2331" s="1" t="str">
        <f t="shared" si="76"/>
        <v>https://www.healthcarevaluehub.org/affordability-snapshot/North Dakota</v>
      </c>
    </row>
    <row r="2332" spans="1:13" ht="41.2" customHeight="1" x14ac:dyDescent="0.55000000000000004">
      <c r="A2332" s="12">
        <v>2331</v>
      </c>
      <c r="B2332" t="s">
        <v>65</v>
      </c>
      <c r="C2332" s="1" t="str" cm="1">
        <f t="array" ref="C2332">_xlfn.SWITCH(B2332,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332" s="1" t="s">
        <v>1188</v>
      </c>
      <c r="E2332" s="1" t="s">
        <v>1354</v>
      </c>
      <c r="F2332" s="69" t="s">
        <v>1509</v>
      </c>
      <c r="G2332" s="70" t="s">
        <v>1510</v>
      </c>
      <c r="H2332" s="303">
        <v>1</v>
      </c>
      <c r="I2332" s="210" t="s">
        <v>1515</v>
      </c>
      <c r="J2332" s="211" t="s">
        <v>1571</v>
      </c>
      <c r="K2332" s="1" t="str">
        <f t="shared" si="75"/>
        <v>Fully Active</v>
      </c>
      <c r="L2332" s="212" t="s">
        <v>1572</v>
      </c>
      <c r="M2332" s="1" t="str">
        <f t="shared" si="76"/>
        <v>https://www.healthcarevaluehub.org/affordability-snapshot/Ohio</v>
      </c>
    </row>
    <row r="2333" spans="1:13" ht="41.2" customHeight="1" x14ac:dyDescent="0.55000000000000004">
      <c r="A2333" s="12">
        <v>2332</v>
      </c>
      <c r="B2333" t="s">
        <v>66</v>
      </c>
      <c r="C2333" s="1" t="str" cm="1">
        <f t="array" ref="C2333">_xlfn.SWITCH(B2333,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333" s="1" t="s">
        <v>1188</v>
      </c>
      <c r="E2333" s="1" t="s">
        <v>1354</v>
      </c>
      <c r="F2333" s="69" t="s">
        <v>1509</v>
      </c>
      <c r="G2333" s="70" t="s">
        <v>1510</v>
      </c>
      <c r="H2333" s="303">
        <v>1</v>
      </c>
      <c r="I2333" s="210" t="s">
        <v>1515</v>
      </c>
      <c r="J2333" s="211" t="s">
        <v>1573</v>
      </c>
      <c r="K2333" s="1" t="str">
        <f t="shared" si="75"/>
        <v>Fully Active</v>
      </c>
      <c r="L2333" s="212" t="s">
        <v>1574</v>
      </c>
      <c r="M2333" s="1" t="str">
        <f t="shared" si="76"/>
        <v>https://www.healthcarevaluehub.org/affordability-snapshot/Oklahoma</v>
      </c>
    </row>
    <row r="2334" spans="1:13" ht="41.2" customHeight="1" x14ac:dyDescent="0.55000000000000004">
      <c r="A2334" s="12">
        <v>2333</v>
      </c>
      <c r="B2334" t="s">
        <v>69</v>
      </c>
      <c r="C2334" s="1" t="str" cm="1">
        <f t="array" ref="C2334">_xlfn.SWITCH(B2334,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334" s="1" t="s">
        <v>1188</v>
      </c>
      <c r="E2334" s="1" t="s">
        <v>1354</v>
      </c>
      <c r="F2334" s="69" t="s">
        <v>1509</v>
      </c>
      <c r="G2334" s="70" t="s">
        <v>1510</v>
      </c>
      <c r="H2334" s="303">
        <v>1</v>
      </c>
      <c r="I2334" s="210" t="s">
        <v>1515</v>
      </c>
      <c r="J2334" s="211" t="s">
        <v>1575</v>
      </c>
      <c r="K2334" s="1" t="str">
        <f t="shared" si="75"/>
        <v>Fully Active</v>
      </c>
      <c r="L2334" s="212" t="s">
        <v>1576</v>
      </c>
      <c r="M2334" s="1" t="str">
        <f t="shared" si="76"/>
        <v>https://www.healthcarevaluehub.org/affordability-snapshot/Oregon</v>
      </c>
    </row>
    <row r="2335" spans="1:13" ht="41.2" customHeight="1" x14ac:dyDescent="0.55000000000000004">
      <c r="A2335" s="12">
        <v>2334</v>
      </c>
      <c r="B2335" t="s">
        <v>70</v>
      </c>
      <c r="C2335" s="1" t="str" cm="1">
        <f t="array" ref="C2335">_xlfn.SWITCH(B2335,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335" s="1" t="s">
        <v>1188</v>
      </c>
      <c r="E2335" s="1" t="s">
        <v>1354</v>
      </c>
      <c r="F2335" s="69" t="s">
        <v>1509</v>
      </c>
      <c r="G2335" s="70" t="s">
        <v>1510</v>
      </c>
      <c r="H2335" s="303">
        <v>0</v>
      </c>
      <c r="I2335" s="210" t="s">
        <v>1511</v>
      </c>
      <c r="J2335" s="211"/>
      <c r="K2335" s="1" t="str">
        <f t="shared" si="75"/>
        <v>Not Active</v>
      </c>
      <c r="L2335" s="212" t="s">
        <v>1577</v>
      </c>
      <c r="M2335" s="1" t="str">
        <f t="shared" si="76"/>
        <v>https://www.healthcarevaluehub.org/affordability-snapshot/Pennsylvania</v>
      </c>
    </row>
    <row r="2336" spans="1:13" ht="41.2" customHeight="1" x14ac:dyDescent="0.55000000000000004">
      <c r="A2336" s="12">
        <v>2335</v>
      </c>
      <c r="B2336" t="s">
        <v>71</v>
      </c>
      <c r="C2336" s="1" t="str" cm="1">
        <f t="array" ref="C2336">_xlfn.SWITCH(B2336,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336" s="1" t="s">
        <v>1188</v>
      </c>
      <c r="E2336" s="1" t="s">
        <v>1354</v>
      </c>
      <c r="F2336" s="69" t="s">
        <v>1509</v>
      </c>
      <c r="G2336" s="70" t="s">
        <v>1510</v>
      </c>
      <c r="H2336" s="303">
        <v>1</v>
      </c>
      <c r="I2336" s="210" t="s">
        <v>1515</v>
      </c>
      <c r="J2336" s="211" t="s">
        <v>1578</v>
      </c>
      <c r="K2336" s="1" t="str">
        <f t="shared" si="75"/>
        <v>Fully Active</v>
      </c>
      <c r="L2336" s="212" t="s">
        <v>1579</v>
      </c>
      <c r="M2336" s="1" t="str">
        <f t="shared" si="76"/>
        <v>https://www.healthcarevaluehub.org/affordability-snapshot/Rhode Island</v>
      </c>
    </row>
    <row r="2337" spans="1:13" ht="41.2" customHeight="1" x14ac:dyDescent="0.55000000000000004">
      <c r="A2337" s="12">
        <v>2336</v>
      </c>
      <c r="B2337" t="s">
        <v>72</v>
      </c>
      <c r="C2337" s="1" t="str" cm="1">
        <f t="array" ref="C2337">_xlfn.SWITCH(B2337,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337" s="1" t="s">
        <v>1188</v>
      </c>
      <c r="E2337" s="1" t="s">
        <v>1354</v>
      </c>
      <c r="F2337" s="69" t="s">
        <v>1509</v>
      </c>
      <c r="G2337" s="70" t="s">
        <v>1510</v>
      </c>
      <c r="H2337" s="303">
        <v>0</v>
      </c>
      <c r="I2337" s="210" t="s">
        <v>1511</v>
      </c>
      <c r="J2337" s="211"/>
      <c r="K2337" s="1" t="str">
        <f t="shared" si="75"/>
        <v>Not Active</v>
      </c>
      <c r="L2337" s="212" t="s">
        <v>1580</v>
      </c>
      <c r="M2337" s="1" t="str">
        <f t="shared" si="76"/>
        <v>https://www.healthcarevaluehub.org/affordability-snapshot/South Carolina</v>
      </c>
    </row>
    <row r="2338" spans="1:13" ht="41.2" customHeight="1" x14ac:dyDescent="0.55000000000000004">
      <c r="A2338" s="12">
        <v>2337</v>
      </c>
      <c r="B2338" t="s">
        <v>73</v>
      </c>
      <c r="C2338" s="1" t="str" cm="1">
        <f t="array" ref="C2338">_xlfn.SWITCH(B2338,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338" s="1" t="s">
        <v>1188</v>
      </c>
      <c r="E2338" s="1" t="s">
        <v>1354</v>
      </c>
      <c r="F2338" s="69" t="s">
        <v>1509</v>
      </c>
      <c r="G2338" s="70" t="s">
        <v>1510</v>
      </c>
      <c r="H2338" s="303">
        <v>0</v>
      </c>
      <c r="I2338" s="210" t="s">
        <v>1511</v>
      </c>
      <c r="J2338" s="211"/>
      <c r="K2338" s="1" t="str">
        <f t="shared" si="75"/>
        <v>Not Active</v>
      </c>
      <c r="L2338" s="212" t="s">
        <v>1581</v>
      </c>
      <c r="M2338" s="1" t="str">
        <f t="shared" si="76"/>
        <v>https://www.healthcarevaluehub.org/affordability-snapshot/South Dakota</v>
      </c>
    </row>
    <row r="2339" spans="1:13" ht="41.2" customHeight="1" x14ac:dyDescent="0.55000000000000004">
      <c r="A2339" s="12">
        <v>2338</v>
      </c>
      <c r="B2339" t="s">
        <v>74</v>
      </c>
      <c r="C2339" s="1" t="str" cm="1">
        <f t="array" ref="C2339">_xlfn.SWITCH(B2339,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339" s="1" t="s">
        <v>1188</v>
      </c>
      <c r="E2339" s="1" t="s">
        <v>1354</v>
      </c>
      <c r="F2339" s="69" t="s">
        <v>1509</v>
      </c>
      <c r="G2339" s="70" t="s">
        <v>1510</v>
      </c>
      <c r="H2339" s="303">
        <v>1</v>
      </c>
      <c r="I2339" s="210" t="s">
        <v>1515</v>
      </c>
      <c r="J2339" s="216" t="s">
        <v>1582</v>
      </c>
      <c r="K2339" s="1" t="str">
        <f t="shared" si="75"/>
        <v>Fully Active</v>
      </c>
      <c r="L2339" s="217" t="s">
        <v>1583</v>
      </c>
      <c r="M2339" s="1" t="str">
        <f t="shared" si="76"/>
        <v>https://www.healthcarevaluehub.org/affordability-snapshot/Tennessee</v>
      </c>
    </row>
    <row r="2340" spans="1:13" ht="41.2" customHeight="1" x14ac:dyDescent="0.55000000000000004">
      <c r="A2340" s="12">
        <v>2339</v>
      </c>
      <c r="B2340" t="s">
        <v>77</v>
      </c>
      <c r="C2340" s="1" t="str" cm="1">
        <f t="array" ref="C2340">_xlfn.SWITCH(B2340,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340" s="1" t="s">
        <v>1188</v>
      </c>
      <c r="E2340" s="1" t="s">
        <v>1354</v>
      </c>
      <c r="F2340" s="69" t="s">
        <v>1509</v>
      </c>
      <c r="G2340" s="70" t="s">
        <v>1510</v>
      </c>
      <c r="H2340" s="303">
        <v>1</v>
      </c>
      <c r="I2340" s="210" t="s">
        <v>1515</v>
      </c>
      <c r="J2340" s="211" t="s">
        <v>1584</v>
      </c>
      <c r="K2340" s="1" t="str">
        <f t="shared" si="75"/>
        <v>Fully Active</v>
      </c>
      <c r="L2340" s="212" t="s">
        <v>1585</v>
      </c>
      <c r="M2340" s="1" t="str">
        <f t="shared" si="76"/>
        <v>https://www.healthcarevaluehub.org/affordability-snapshot/Texas</v>
      </c>
    </row>
    <row r="2341" spans="1:13" ht="41.2" customHeight="1" x14ac:dyDescent="0.55000000000000004">
      <c r="A2341" s="12">
        <v>2340</v>
      </c>
      <c r="B2341" t="s">
        <v>78</v>
      </c>
      <c r="C2341" s="1" t="str" cm="1">
        <f t="array" ref="C2341">_xlfn.SWITCH(B2341,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341" s="1" t="s">
        <v>1188</v>
      </c>
      <c r="E2341" s="1" t="s">
        <v>1354</v>
      </c>
      <c r="F2341" s="69" t="s">
        <v>1509</v>
      </c>
      <c r="G2341" s="70" t="s">
        <v>1510</v>
      </c>
      <c r="H2341" s="303">
        <v>0</v>
      </c>
      <c r="I2341" s="210" t="s">
        <v>1586</v>
      </c>
      <c r="J2341" s="211"/>
      <c r="K2341" s="1" t="str">
        <f t="shared" si="75"/>
        <v>Not Active</v>
      </c>
      <c r="L2341" s="212" t="s">
        <v>1419</v>
      </c>
      <c r="M2341" s="1" t="str">
        <f t="shared" si="76"/>
        <v>https://www.healthcarevaluehub.org/affordability-snapshot/Utah</v>
      </c>
    </row>
    <row r="2342" spans="1:13" ht="41.2" customHeight="1" x14ac:dyDescent="0.55000000000000004">
      <c r="A2342" s="12">
        <v>2341</v>
      </c>
      <c r="B2342" t="s">
        <v>79</v>
      </c>
      <c r="C2342" s="1" t="str" cm="1">
        <f t="array" ref="C2342">_xlfn.SWITCH(B2342,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342" s="1" t="s">
        <v>1188</v>
      </c>
      <c r="E2342" s="1" t="s">
        <v>1354</v>
      </c>
      <c r="F2342" s="69" t="s">
        <v>1509</v>
      </c>
      <c r="G2342" s="70" t="s">
        <v>1510</v>
      </c>
      <c r="H2342" s="303">
        <v>1</v>
      </c>
      <c r="I2342" s="210" t="s">
        <v>1515</v>
      </c>
      <c r="J2342" s="211" t="s">
        <v>1587</v>
      </c>
      <c r="K2342" s="1" t="str">
        <f t="shared" si="75"/>
        <v>Fully Active</v>
      </c>
      <c r="L2342" s="212" t="s">
        <v>1588</v>
      </c>
      <c r="M2342" s="1" t="str">
        <f t="shared" si="76"/>
        <v>https://www.healthcarevaluehub.org/affordability-snapshot/Vermont</v>
      </c>
    </row>
    <row r="2343" spans="1:13" ht="41.2" customHeight="1" x14ac:dyDescent="0.55000000000000004">
      <c r="A2343" s="12">
        <v>2342</v>
      </c>
      <c r="B2343" t="s">
        <v>80</v>
      </c>
      <c r="C2343" s="1" t="str" cm="1">
        <f t="array" ref="C2343">_xlfn.SWITCH(B2343,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343" s="1" t="s">
        <v>1188</v>
      </c>
      <c r="E2343" s="1" t="s">
        <v>1354</v>
      </c>
      <c r="F2343" s="69" t="s">
        <v>1509</v>
      </c>
      <c r="G2343" s="70" t="s">
        <v>1510</v>
      </c>
      <c r="H2343" s="303">
        <v>1</v>
      </c>
      <c r="I2343" s="210" t="s">
        <v>1515</v>
      </c>
      <c r="J2343" s="211" t="s">
        <v>1589</v>
      </c>
      <c r="K2343" s="1" t="str">
        <f t="shared" si="75"/>
        <v>Fully Active</v>
      </c>
      <c r="L2343" s="212" t="s">
        <v>1590</v>
      </c>
      <c r="M2343" s="1" t="str">
        <f t="shared" si="76"/>
        <v>https://www.healthcarevaluehub.org/affordability-snapshot/Virginia</v>
      </c>
    </row>
    <row r="2344" spans="1:13" ht="41.2" customHeight="1" x14ac:dyDescent="0.55000000000000004">
      <c r="A2344" s="12">
        <v>2343</v>
      </c>
      <c r="B2344" t="s">
        <v>81</v>
      </c>
      <c r="C2344" s="1" t="str" cm="1">
        <f t="array" ref="C2344">_xlfn.SWITCH(B2344,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344" s="1" t="s">
        <v>1188</v>
      </c>
      <c r="E2344" s="1" t="s">
        <v>1354</v>
      </c>
      <c r="F2344" s="69" t="s">
        <v>1509</v>
      </c>
      <c r="G2344" s="70" t="s">
        <v>1510</v>
      </c>
      <c r="H2344" s="303">
        <v>1</v>
      </c>
      <c r="I2344" s="210" t="s">
        <v>1515</v>
      </c>
      <c r="J2344" s="211" t="s">
        <v>1591</v>
      </c>
      <c r="K2344" s="1" t="str">
        <f t="shared" si="75"/>
        <v>Fully Active</v>
      </c>
      <c r="L2344" s="212" t="s">
        <v>1592</v>
      </c>
      <c r="M2344" s="1" t="str">
        <f t="shared" si="76"/>
        <v>https://www.healthcarevaluehub.org/affordability-snapshot/Washington</v>
      </c>
    </row>
    <row r="2345" spans="1:13" ht="41.2" customHeight="1" x14ac:dyDescent="0.55000000000000004">
      <c r="A2345" s="12">
        <v>2344</v>
      </c>
      <c r="B2345" t="s">
        <v>82</v>
      </c>
      <c r="C2345" s="1" t="str" cm="1">
        <f t="array" ref="C2345">_xlfn.SWITCH(B2345,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345" s="1" t="s">
        <v>1188</v>
      </c>
      <c r="E2345" s="1" t="s">
        <v>1354</v>
      </c>
      <c r="F2345" s="69" t="s">
        <v>1509</v>
      </c>
      <c r="G2345" s="70" t="s">
        <v>1510</v>
      </c>
      <c r="H2345" s="303">
        <v>0</v>
      </c>
      <c r="I2345" s="210" t="s">
        <v>1511</v>
      </c>
      <c r="J2345" s="211"/>
      <c r="K2345" s="1" t="str">
        <f t="shared" si="75"/>
        <v>Not Active</v>
      </c>
      <c r="L2345" s="212" t="s">
        <v>1593</v>
      </c>
      <c r="M2345" s="1" t="str">
        <f t="shared" si="76"/>
        <v>https://www.healthcarevaluehub.org/affordability-snapshot/West Virginia</v>
      </c>
    </row>
    <row r="2346" spans="1:13" ht="41.2" customHeight="1" x14ac:dyDescent="0.55000000000000004">
      <c r="A2346" s="12">
        <v>2345</v>
      </c>
      <c r="B2346" t="s">
        <v>83</v>
      </c>
      <c r="C2346" s="1" t="str" cm="1">
        <f t="array" ref="C2346">_xlfn.SWITCH(B2346,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346" s="1" t="s">
        <v>1188</v>
      </c>
      <c r="E2346" s="1" t="s">
        <v>1354</v>
      </c>
      <c r="F2346" s="69" t="s">
        <v>1509</v>
      </c>
      <c r="G2346" s="70" t="s">
        <v>1510</v>
      </c>
      <c r="H2346" s="303">
        <v>0</v>
      </c>
      <c r="I2346" s="210" t="s">
        <v>1511</v>
      </c>
      <c r="J2346" s="211"/>
      <c r="K2346" s="1" t="str">
        <f t="shared" si="75"/>
        <v>Not Active</v>
      </c>
      <c r="L2346" s="212" t="s">
        <v>1594</v>
      </c>
      <c r="M2346" s="1" t="str">
        <f t="shared" si="76"/>
        <v>https://www.healthcarevaluehub.org/affordability-snapshot/Wisconsin</v>
      </c>
    </row>
    <row r="2347" spans="1:13" ht="41.2" customHeight="1" thickBot="1" x14ac:dyDescent="0.6">
      <c r="A2347" s="12">
        <v>2346</v>
      </c>
      <c r="B2347" t="s">
        <v>84</v>
      </c>
      <c r="C2347" s="1" t="str" cm="1">
        <f t="array" ref="C2347">_xlfn.SWITCH(B2347,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347" s="1" t="s">
        <v>1188</v>
      </c>
      <c r="E2347" s="1" t="s">
        <v>1354</v>
      </c>
      <c r="F2347" s="69" t="s">
        <v>1509</v>
      </c>
      <c r="G2347" s="70" t="s">
        <v>1510</v>
      </c>
      <c r="H2347" s="304">
        <v>1</v>
      </c>
      <c r="I2347" s="218" t="s">
        <v>1515</v>
      </c>
      <c r="J2347" s="219" t="s">
        <v>1595</v>
      </c>
      <c r="K2347" s="1" t="str">
        <f t="shared" si="75"/>
        <v>Fully Active</v>
      </c>
      <c r="L2347" s="220" t="s">
        <v>1596</v>
      </c>
      <c r="M2347" s="1" t="str">
        <f t="shared" si="76"/>
        <v>https://www.healthcarevaluehub.org/affordability-snapshot/Wyoming</v>
      </c>
    </row>
    <row r="2348" spans="1:13" ht="41.2" customHeight="1" thickBot="1" x14ac:dyDescent="0.6">
      <c r="A2348" s="12">
        <v>2347</v>
      </c>
      <c r="B2348" t="s">
        <v>21</v>
      </c>
      <c r="C2348" s="1" t="str" cm="1">
        <f t="array" ref="C2348">_xlfn.SWITCH(B2348,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348" s="1" t="s">
        <v>1188</v>
      </c>
      <c r="E2348" s="1" t="s">
        <v>1354</v>
      </c>
      <c r="F2348" s="44" t="s">
        <v>1597</v>
      </c>
      <c r="G2348" s="79" t="s">
        <v>1598</v>
      </c>
      <c r="H2348" s="305">
        <v>0</v>
      </c>
      <c r="I2348" s="221" t="s">
        <v>1599</v>
      </c>
      <c r="J2348" s="222"/>
      <c r="K2348" s="1" t="str">
        <f t="shared" si="75"/>
        <v>Not Active</v>
      </c>
      <c r="L2348" s="223"/>
      <c r="M2348" s="1" t="str">
        <f t="shared" si="76"/>
        <v>https://www.healthcarevaluehub.org/affordability-snapshot/Alabama</v>
      </c>
    </row>
    <row r="2349" spans="1:13" ht="41.2" customHeight="1" thickBot="1" x14ac:dyDescent="0.6">
      <c r="A2349" s="12">
        <v>2348</v>
      </c>
      <c r="B2349" t="s">
        <v>28</v>
      </c>
      <c r="C2349" s="1" t="str" cm="1">
        <f t="array" ref="C2349">_xlfn.SWITCH(B2349,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349" s="1" t="s">
        <v>1188</v>
      </c>
      <c r="E2349" s="1" t="s">
        <v>1354</v>
      </c>
      <c r="F2349" s="44" t="s">
        <v>1597</v>
      </c>
      <c r="G2349" s="79" t="s">
        <v>1598</v>
      </c>
      <c r="H2349" s="306">
        <v>0</v>
      </c>
      <c r="I2349" s="224" t="s">
        <v>1599</v>
      </c>
      <c r="J2349" s="225"/>
      <c r="K2349" s="1" t="str">
        <f t="shared" si="75"/>
        <v>Not Active</v>
      </c>
      <c r="L2349" s="226"/>
      <c r="M2349" s="1" t="str">
        <f t="shared" si="76"/>
        <v>https://www.healthcarevaluehub.org/affordability-snapshot/Alaska</v>
      </c>
    </row>
    <row r="2350" spans="1:13" ht="41.2" customHeight="1" thickBot="1" x14ac:dyDescent="0.6">
      <c r="A2350" s="12">
        <v>2349</v>
      </c>
      <c r="B2350" t="s">
        <v>29</v>
      </c>
      <c r="C2350" s="1" t="str" cm="1">
        <f t="array" ref="C2350">_xlfn.SWITCH(B2350,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350" s="1" t="s">
        <v>1188</v>
      </c>
      <c r="E2350" s="1" t="s">
        <v>1354</v>
      </c>
      <c r="F2350" s="44" t="s">
        <v>1597</v>
      </c>
      <c r="G2350" s="79" t="s">
        <v>1598</v>
      </c>
      <c r="H2350" s="306">
        <v>0</v>
      </c>
      <c r="I2350" s="224" t="s">
        <v>1599</v>
      </c>
      <c r="J2350" s="225"/>
      <c r="K2350" s="1" t="str">
        <f t="shared" si="75"/>
        <v>Not Active</v>
      </c>
      <c r="L2350" s="226"/>
      <c r="M2350" s="1" t="str">
        <f t="shared" si="76"/>
        <v>https://www.healthcarevaluehub.org/affordability-snapshot/Arizona</v>
      </c>
    </row>
    <row r="2351" spans="1:13" ht="41.2" customHeight="1" thickBot="1" x14ac:dyDescent="0.6">
      <c r="A2351" s="12">
        <v>2350</v>
      </c>
      <c r="B2351" t="s">
        <v>30</v>
      </c>
      <c r="C2351" s="1" t="str" cm="1">
        <f t="array" ref="C2351">_xlfn.SWITCH(B2351,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351" s="1" t="s">
        <v>1188</v>
      </c>
      <c r="E2351" s="1" t="s">
        <v>1354</v>
      </c>
      <c r="F2351" s="44" t="s">
        <v>1597</v>
      </c>
      <c r="G2351" s="79" t="s">
        <v>1598</v>
      </c>
      <c r="H2351" s="306">
        <v>0</v>
      </c>
      <c r="I2351" s="224" t="s">
        <v>1599</v>
      </c>
      <c r="J2351" s="225"/>
      <c r="K2351" s="1" t="str">
        <f t="shared" si="75"/>
        <v>Not Active</v>
      </c>
      <c r="L2351" s="226"/>
      <c r="M2351" s="1" t="str">
        <f t="shared" si="76"/>
        <v>https://www.healthcarevaluehub.org/affordability-snapshot/Arkansas</v>
      </c>
    </row>
    <row r="2352" spans="1:13" ht="41.2" customHeight="1" thickBot="1" x14ac:dyDescent="0.6">
      <c r="A2352" s="12">
        <v>2351</v>
      </c>
      <c r="B2352" t="s">
        <v>31</v>
      </c>
      <c r="C2352" s="1" t="str" cm="1">
        <f t="array" ref="C2352">_xlfn.SWITCH(B2352,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352" s="1" t="s">
        <v>1188</v>
      </c>
      <c r="E2352" s="1" t="s">
        <v>1354</v>
      </c>
      <c r="F2352" s="44" t="s">
        <v>1597</v>
      </c>
      <c r="G2352" s="79" t="s">
        <v>1598</v>
      </c>
      <c r="H2352" s="306">
        <v>0</v>
      </c>
      <c r="I2352" s="224" t="s">
        <v>1600</v>
      </c>
      <c r="J2352" s="225" t="s">
        <v>1601</v>
      </c>
      <c r="K2352" s="1" t="str">
        <f t="shared" si="75"/>
        <v>Not Active</v>
      </c>
      <c r="L2352" s="226" t="s">
        <v>1602</v>
      </c>
      <c r="M2352" s="1" t="str">
        <f t="shared" si="76"/>
        <v>https://www.healthcarevaluehub.org/affordability-snapshot/California</v>
      </c>
    </row>
    <row r="2353" spans="1:13" ht="41.2" customHeight="1" thickBot="1" x14ac:dyDescent="0.6">
      <c r="A2353" s="12">
        <v>2352</v>
      </c>
      <c r="B2353" t="s">
        <v>32</v>
      </c>
      <c r="C2353" s="1" t="str" cm="1">
        <f t="array" ref="C2353">_xlfn.SWITCH(B2353,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353" s="1" t="s">
        <v>1188</v>
      </c>
      <c r="E2353" s="1" t="s">
        <v>1354</v>
      </c>
      <c r="F2353" s="44" t="s">
        <v>1597</v>
      </c>
      <c r="G2353" s="79" t="s">
        <v>1598</v>
      </c>
      <c r="H2353" s="306">
        <v>1</v>
      </c>
      <c r="I2353" s="224" t="s">
        <v>1603</v>
      </c>
      <c r="J2353" s="225" t="s">
        <v>1604</v>
      </c>
      <c r="K2353" s="1" t="str">
        <f t="shared" si="75"/>
        <v>Fully Active</v>
      </c>
      <c r="L2353" s="163" t="s">
        <v>1605</v>
      </c>
      <c r="M2353" s="1" t="str">
        <f t="shared" si="76"/>
        <v>https://www.healthcarevaluehub.org/affordability-snapshot/Colorado</v>
      </c>
    </row>
    <row r="2354" spans="1:13" ht="41.2" customHeight="1" thickBot="1" x14ac:dyDescent="0.6">
      <c r="A2354" s="12">
        <v>2353</v>
      </c>
      <c r="B2354" t="s">
        <v>33</v>
      </c>
      <c r="C2354" s="1" t="str" cm="1">
        <f t="array" ref="C2354">_xlfn.SWITCH(B2354,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354" s="1" t="s">
        <v>1188</v>
      </c>
      <c r="E2354" s="1" t="s">
        <v>1354</v>
      </c>
      <c r="F2354" s="44" t="s">
        <v>1597</v>
      </c>
      <c r="G2354" s="79" t="s">
        <v>1598</v>
      </c>
      <c r="H2354" s="306">
        <v>1</v>
      </c>
      <c r="I2354" s="224" t="s">
        <v>1603</v>
      </c>
      <c r="J2354" s="225" t="s">
        <v>1606</v>
      </c>
      <c r="K2354" s="1" t="str">
        <f t="shared" si="75"/>
        <v>Fully Active</v>
      </c>
      <c r="L2354" s="163" t="s">
        <v>1607</v>
      </c>
      <c r="M2354" s="1" t="str">
        <f t="shared" si="76"/>
        <v>https://www.healthcarevaluehub.org/affordability-snapshot/Connecticut</v>
      </c>
    </row>
    <row r="2355" spans="1:13" ht="41.2" customHeight="1" thickBot="1" x14ac:dyDescent="0.6">
      <c r="A2355" s="12">
        <v>2354</v>
      </c>
      <c r="B2355" t="s">
        <v>34</v>
      </c>
      <c r="C2355" s="1" t="str" cm="1">
        <f t="array" ref="C2355">_xlfn.SWITCH(B2355,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355" s="1" t="s">
        <v>1188</v>
      </c>
      <c r="E2355" s="1" t="s">
        <v>1354</v>
      </c>
      <c r="F2355" s="44" t="s">
        <v>1597</v>
      </c>
      <c r="G2355" s="79" t="s">
        <v>1598</v>
      </c>
      <c r="H2355" s="306">
        <v>0</v>
      </c>
      <c r="I2355" s="224" t="s">
        <v>1599</v>
      </c>
      <c r="J2355" s="227"/>
      <c r="K2355" s="1" t="str">
        <f t="shared" si="75"/>
        <v>Not Active</v>
      </c>
      <c r="L2355" s="226"/>
      <c r="M2355" s="1" t="str">
        <f t="shared" si="76"/>
        <v>https://www.healthcarevaluehub.org/affordability-snapshot/Delaware</v>
      </c>
    </row>
    <row r="2356" spans="1:13" ht="41.2" customHeight="1" thickBot="1" x14ac:dyDescent="0.6">
      <c r="A2356" s="12">
        <v>2355</v>
      </c>
      <c r="B2356" t="s">
        <v>35</v>
      </c>
      <c r="C2356" s="1" t="str" cm="1">
        <f t="array" ref="C2356">_xlfn.SWITCH(B2356,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356" s="1" t="s">
        <v>1188</v>
      </c>
      <c r="E2356" s="1" t="s">
        <v>1354</v>
      </c>
      <c r="F2356" s="44" t="s">
        <v>1597</v>
      </c>
      <c r="G2356" s="79" t="s">
        <v>1598</v>
      </c>
      <c r="H2356" s="306">
        <v>1</v>
      </c>
      <c r="I2356" s="224" t="s">
        <v>1603</v>
      </c>
      <c r="J2356" s="225" t="s">
        <v>1608</v>
      </c>
      <c r="K2356" s="1" t="str">
        <f t="shared" si="75"/>
        <v>Fully Active</v>
      </c>
      <c r="L2356" s="226" t="s">
        <v>1609</v>
      </c>
      <c r="M2356" s="1" t="str">
        <f t="shared" si="76"/>
        <v>https://www.healthcarevaluehub.org/affordability-snapshot/District of Columbia</v>
      </c>
    </row>
    <row r="2357" spans="1:13" ht="41.2" customHeight="1" thickBot="1" x14ac:dyDescent="0.6">
      <c r="A2357" s="12">
        <v>2356</v>
      </c>
      <c r="B2357" t="s">
        <v>36</v>
      </c>
      <c r="C2357" s="1" t="str" cm="1">
        <f t="array" ref="C2357">_xlfn.SWITCH(B2357,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357" s="1" t="s">
        <v>1188</v>
      </c>
      <c r="E2357" s="1" t="s">
        <v>1354</v>
      </c>
      <c r="F2357" s="44" t="s">
        <v>1597</v>
      </c>
      <c r="G2357" s="79" t="s">
        <v>1598</v>
      </c>
      <c r="H2357" s="306">
        <v>0</v>
      </c>
      <c r="I2357" s="224" t="s">
        <v>1599</v>
      </c>
      <c r="J2357" s="225"/>
      <c r="K2357" s="1" t="str">
        <f t="shared" si="75"/>
        <v>Not Active</v>
      </c>
      <c r="L2357" s="226"/>
      <c r="M2357" s="1" t="str">
        <f t="shared" si="76"/>
        <v>https://www.healthcarevaluehub.org/affordability-snapshot/Florida</v>
      </c>
    </row>
    <row r="2358" spans="1:13" ht="41.2" customHeight="1" thickBot="1" x14ac:dyDescent="0.6">
      <c r="A2358" s="12">
        <v>2357</v>
      </c>
      <c r="B2358" t="s">
        <v>37</v>
      </c>
      <c r="C2358" s="1" t="str" cm="1">
        <f t="array" ref="C2358">_xlfn.SWITCH(B2358,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358" s="1" t="s">
        <v>1188</v>
      </c>
      <c r="E2358" s="1" t="s">
        <v>1354</v>
      </c>
      <c r="F2358" s="44" t="s">
        <v>1597</v>
      </c>
      <c r="G2358" s="79" t="s">
        <v>1598</v>
      </c>
      <c r="H2358" s="306">
        <v>0</v>
      </c>
      <c r="I2358" s="224" t="s">
        <v>1599</v>
      </c>
      <c r="J2358" s="225"/>
      <c r="K2358" s="1" t="str">
        <f t="shared" si="75"/>
        <v>Not Active</v>
      </c>
      <c r="L2358" s="226"/>
      <c r="M2358" s="1" t="str">
        <f t="shared" si="76"/>
        <v>https://www.healthcarevaluehub.org/affordability-snapshot/Georgia</v>
      </c>
    </row>
    <row r="2359" spans="1:13" ht="41.2" customHeight="1" thickBot="1" x14ac:dyDescent="0.6">
      <c r="A2359" s="12">
        <v>2358</v>
      </c>
      <c r="B2359" t="s">
        <v>38</v>
      </c>
      <c r="C2359" s="1" t="str" cm="1">
        <f t="array" ref="C2359">_xlfn.SWITCH(B2359,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359" s="1" t="s">
        <v>1188</v>
      </c>
      <c r="E2359" s="1" t="s">
        <v>1354</v>
      </c>
      <c r="F2359" s="44" t="s">
        <v>1597</v>
      </c>
      <c r="G2359" s="79" t="s">
        <v>1598</v>
      </c>
      <c r="H2359" s="306">
        <v>0</v>
      </c>
      <c r="I2359" s="224" t="s">
        <v>1599</v>
      </c>
      <c r="J2359" s="225"/>
      <c r="K2359" s="1" t="str">
        <f t="shared" si="75"/>
        <v>Not Active</v>
      </c>
      <c r="L2359" s="226"/>
      <c r="M2359" s="1" t="str">
        <f t="shared" si="76"/>
        <v>https://www.healthcarevaluehub.org/affordability-snapshot/Hawaii</v>
      </c>
    </row>
    <row r="2360" spans="1:13" ht="41.2" customHeight="1" thickBot="1" x14ac:dyDescent="0.6">
      <c r="A2360" s="12">
        <v>2359</v>
      </c>
      <c r="B2360" t="s">
        <v>39</v>
      </c>
      <c r="C2360" s="1" t="str" cm="1">
        <f t="array" ref="C2360">_xlfn.SWITCH(B2360,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360" s="1" t="s">
        <v>1188</v>
      </c>
      <c r="E2360" s="1" t="s">
        <v>1354</v>
      </c>
      <c r="F2360" s="44" t="s">
        <v>1597</v>
      </c>
      <c r="G2360" s="79" t="s">
        <v>1598</v>
      </c>
      <c r="H2360" s="306">
        <v>0</v>
      </c>
      <c r="I2360" s="224" t="s">
        <v>1599</v>
      </c>
      <c r="J2360" s="225"/>
      <c r="K2360" s="1" t="str">
        <f t="shared" si="75"/>
        <v>Not Active</v>
      </c>
      <c r="L2360" s="226"/>
      <c r="M2360" s="1" t="str">
        <f t="shared" si="76"/>
        <v>https://www.healthcarevaluehub.org/affordability-snapshot/Idaho</v>
      </c>
    </row>
    <row r="2361" spans="1:13" ht="41.2" customHeight="1" thickBot="1" x14ac:dyDescent="0.6">
      <c r="A2361" s="12">
        <v>2360</v>
      </c>
      <c r="B2361" t="s">
        <v>40</v>
      </c>
      <c r="C2361" s="1" t="str" cm="1">
        <f t="array" ref="C2361">_xlfn.SWITCH(B2361,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361" s="1" t="s">
        <v>1188</v>
      </c>
      <c r="E2361" s="1" t="s">
        <v>1354</v>
      </c>
      <c r="F2361" s="44" t="s">
        <v>1597</v>
      </c>
      <c r="G2361" s="79" t="s">
        <v>1598</v>
      </c>
      <c r="H2361" s="306">
        <v>0</v>
      </c>
      <c r="I2361" s="224" t="s">
        <v>1599</v>
      </c>
      <c r="J2361" s="225"/>
      <c r="K2361" s="1" t="str">
        <f t="shared" si="75"/>
        <v>Not Active</v>
      </c>
      <c r="L2361" s="226"/>
      <c r="M2361" s="1" t="str">
        <f t="shared" si="76"/>
        <v>https://www.healthcarevaluehub.org/affordability-snapshot/Illinois</v>
      </c>
    </row>
    <row r="2362" spans="1:13" ht="41.2" customHeight="1" thickBot="1" x14ac:dyDescent="0.6">
      <c r="A2362" s="12">
        <v>2361</v>
      </c>
      <c r="B2362" t="s">
        <v>41</v>
      </c>
      <c r="C2362" s="1" t="str" cm="1">
        <f t="array" ref="C2362">_xlfn.SWITCH(B2362,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362" s="1" t="s">
        <v>1188</v>
      </c>
      <c r="E2362" s="1" t="s">
        <v>1354</v>
      </c>
      <c r="F2362" s="44" t="s">
        <v>1597</v>
      </c>
      <c r="G2362" s="79" t="s">
        <v>1598</v>
      </c>
      <c r="H2362" s="306">
        <v>0</v>
      </c>
      <c r="I2362" s="224" t="s">
        <v>1599</v>
      </c>
      <c r="J2362" s="225"/>
      <c r="K2362" s="1" t="str">
        <f t="shared" si="75"/>
        <v>Not Active</v>
      </c>
      <c r="L2362" s="226"/>
      <c r="M2362" s="1" t="str">
        <f t="shared" si="76"/>
        <v>https://www.healthcarevaluehub.org/affordability-snapshot/Indiana</v>
      </c>
    </row>
    <row r="2363" spans="1:13" ht="41.2" customHeight="1" thickBot="1" x14ac:dyDescent="0.6">
      <c r="A2363" s="12">
        <v>2362</v>
      </c>
      <c r="B2363" t="s">
        <v>44</v>
      </c>
      <c r="C2363" s="1" t="str" cm="1">
        <f t="array" ref="C2363">_xlfn.SWITCH(B2363,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363" s="1" t="s">
        <v>1188</v>
      </c>
      <c r="E2363" s="1" t="s">
        <v>1354</v>
      </c>
      <c r="F2363" s="44" t="s">
        <v>1597</v>
      </c>
      <c r="G2363" s="79" t="s">
        <v>1598</v>
      </c>
      <c r="H2363" s="306">
        <v>0</v>
      </c>
      <c r="I2363" s="224" t="s">
        <v>1599</v>
      </c>
      <c r="J2363" s="225"/>
      <c r="K2363" s="1" t="str">
        <f t="shared" si="75"/>
        <v>Not Active</v>
      </c>
      <c r="L2363" s="226"/>
      <c r="M2363" s="1" t="str">
        <f t="shared" si="76"/>
        <v>https://www.healthcarevaluehub.org/affordability-snapshot/Iowa</v>
      </c>
    </row>
    <row r="2364" spans="1:13" ht="41.2" customHeight="1" thickBot="1" x14ac:dyDescent="0.6">
      <c r="A2364" s="12">
        <v>2363</v>
      </c>
      <c r="B2364" t="s">
        <v>46</v>
      </c>
      <c r="C2364" s="1" t="str" cm="1">
        <f t="array" ref="C2364">_xlfn.SWITCH(B2364,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364" s="1" t="s">
        <v>1188</v>
      </c>
      <c r="E2364" s="1" t="s">
        <v>1354</v>
      </c>
      <c r="F2364" s="44" t="s">
        <v>1597</v>
      </c>
      <c r="G2364" s="79" t="s">
        <v>1598</v>
      </c>
      <c r="H2364" s="306">
        <v>0</v>
      </c>
      <c r="I2364" s="224" t="s">
        <v>1599</v>
      </c>
      <c r="J2364" s="225"/>
      <c r="K2364" s="1" t="str">
        <f t="shared" si="75"/>
        <v>Not Active</v>
      </c>
      <c r="L2364" s="226"/>
      <c r="M2364" s="1" t="str">
        <f t="shared" si="76"/>
        <v>https://www.healthcarevaluehub.org/affordability-snapshot/Kansas</v>
      </c>
    </row>
    <row r="2365" spans="1:13" ht="41.2" customHeight="1" thickBot="1" x14ac:dyDescent="0.6">
      <c r="A2365" s="12">
        <v>2364</v>
      </c>
      <c r="B2365" t="s">
        <v>47</v>
      </c>
      <c r="C2365" s="1" t="str" cm="1">
        <f t="array" ref="C2365">_xlfn.SWITCH(B2365,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365" s="1" t="s">
        <v>1188</v>
      </c>
      <c r="E2365" s="1" t="s">
        <v>1354</v>
      </c>
      <c r="F2365" s="44" t="s">
        <v>1597</v>
      </c>
      <c r="G2365" s="79" t="s">
        <v>1598</v>
      </c>
      <c r="H2365" s="306">
        <v>0</v>
      </c>
      <c r="I2365" s="224" t="s">
        <v>1599</v>
      </c>
      <c r="J2365" s="225"/>
      <c r="K2365" s="1" t="str">
        <f t="shared" si="75"/>
        <v>Not Active</v>
      </c>
      <c r="L2365" s="228"/>
      <c r="M2365" s="1" t="str">
        <f t="shared" si="76"/>
        <v>https://www.healthcarevaluehub.org/affordability-snapshot/Kentucky</v>
      </c>
    </row>
    <row r="2366" spans="1:13" ht="41.2" customHeight="1" thickBot="1" x14ac:dyDescent="0.6">
      <c r="A2366" s="12">
        <v>2365</v>
      </c>
      <c r="B2366" t="s">
        <v>48</v>
      </c>
      <c r="C2366" s="1" t="str" cm="1">
        <f t="array" ref="C2366">_xlfn.SWITCH(B2366,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366" s="1" t="s">
        <v>1188</v>
      </c>
      <c r="E2366" s="1" t="s">
        <v>1354</v>
      </c>
      <c r="F2366" s="44" t="s">
        <v>1597</v>
      </c>
      <c r="G2366" s="79" t="s">
        <v>1598</v>
      </c>
      <c r="H2366" s="306">
        <v>0</v>
      </c>
      <c r="I2366" s="224" t="s">
        <v>1599</v>
      </c>
      <c r="J2366" s="225"/>
      <c r="K2366" s="1" t="str">
        <f t="shared" si="75"/>
        <v>Not Active</v>
      </c>
      <c r="L2366" s="226"/>
      <c r="M2366" s="1" t="str">
        <f t="shared" si="76"/>
        <v>https://www.healthcarevaluehub.org/affordability-snapshot/Louisiana</v>
      </c>
    </row>
    <row r="2367" spans="1:13" ht="41.2" customHeight="1" thickBot="1" x14ac:dyDescent="0.6">
      <c r="A2367" s="12">
        <v>2366</v>
      </c>
      <c r="B2367" t="s">
        <v>49</v>
      </c>
      <c r="C2367" s="1" t="str" cm="1">
        <f t="array" ref="C2367">_xlfn.SWITCH(B2367,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367" s="1" t="s">
        <v>1188</v>
      </c>
      <c r="E2367" s="1" t="s">
        <v>1354</v>
      </c>
      <c r="F2367" s="44" t="s">
        <v>1597</v>
      </c>
      <c r="G2367" s="79" t="s">
        <v>1598</v>
      </c>
      <c r="H2367" s="306">
        <v>0</v>
      </c>
      <c r="I2367" s="224" t="s">
        <v>1599</v>
      </c>
      <c r="J2367" s="225"/>
      <c r="K2367" s="1" t="str">
        <f t="shared" si="75"/>
        <v>Not Active</v>
      </c>
      <c r="L2367" s="226"/>
      <c r="M2367" s="1" t="str">
        <f t="shared" si="76"/>
        <v>https://www.healthcarevaluehub.org/affordability-snapshot/Maine</v>
      </c>
    </row>
    <row r="2368" spans="1:13" ht="41.2" customHeight="1" thickBot="1" x14ac:dyDescent="0.6">
      <c r="A2368" s="12">
        <v>2367</v>
      </c>
      <c r="B2368" t="s">
        <v>50</v>
      </c>
      <c r="C2368" s="1" t="str" cm="1">
        <f t="array" ref="C2368">_xlfn.SWITCH(B2368,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368" s="1" t="s">
        <v>1188</v>
      </c>
      <c r="E2368" s="1" t="s">
        <v>1354</v>
      </c>
      <c r="F2368" s="44" t="s">
        <v>1597</v>
      </c>
      <c r="G2368" s="79" t="s">
        <v>1598</v>
      </c>
      <c r="H2368" s="306">
        <v>1</v>
      </c>
      <c r="I2368" s="224" t="s">
        <v>1603</v>
      </c>
      <c r="J2368" s="225" t="s">
        <v>1610</v>
      </c>
      <c r="K2368" s="1" t="str">
        <f t="shared" si="75"/>
        <v>Fully Active</v>
      </c>
      <c r="L2368" s="226" t="s">
        <v>1611</v>
      </c>
      <c r="M2368" s="1" t="str">
        <f t="shared" si="76"/>
        <v>https://www.healthcarevaluehub.org/affordability-snapshot/Maryland</v>
      </c>
    </row>
    <row r="2369" spans="1:13" ht="41.2" customHeight="1" thickBot="1" x14ac:dyDescent="0.6">
      <c r="A2369" s="12">
        <v>2368</v>
      </c>
      <c r="B2369" t="s">
        <v>51</v>
      </c>
      <c r="C2369" s="1" t="str" cm="1">
        <f t="array" ref="C2369">_xlfn.SWITCH(B2369,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369" s="1" t="s">
        <v>1188</v>
      </c>
      <c r="E2369" s="1" t="s">
        <v>1354</v>
      </c>
      <c r="F2369" s="44" t="s">
        <v>1597</v>
      </c>
      <c r="G2369" s="79" t="s">
        <v>1598</v>
      </c>
      <c r="H2369" s="306">
        <v>1</v>
      </c>
      <c r="I2369" s="224" t="s">
        <v>1603</v>
      </c>
      <c r="J2369" s="225" t="s">
        <v>1612</v>
      </c>
      <c r="K2369" s="1" t="str">
        <f t="shared" si="75"/>
        <v>Fully Active</v>
      </c>
      <c r="L2369" s="228" t="s">
        <v>1613</v>
      </c>
      <c r="M2369" s="1" t="str">
        <f t="shared" si="76"/>
        <v>https://www.healthcarevaluehub.org/affordability-snapshot/Massachusetts</v>
      </c>
    </row>
    <row r="2370" spans="1:13" ht="41.2" customHeight="1" thickBot="1" x14ac:dyDescent="0.6">
      <c r="A2370" s="12">
        <v>2369</v>
      </c>
      <c r="B2370" t="s">
        <v>52</v>
      </c>
      <c r="C2370" s="1" t="str" cm="1">
        <f t="array" ref="C2370">_xlfn.SWITCH(B2370,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370" s="1" t="s">
        <v>1188</v>
      </c>
      <c r="E2370" s="1" t="s">
        <v>1354</v>
      </c>
      <c r="F2370" s="44" t="s">
        <v>1597</v>
      </c>
      <c r="G2370" s="79" t="s">
        <v>1598</v>
      </c>
      <c r="H2370" s="306">
        <v>0</v>
      </c>
      <c r="I2370" s="224" t="s">
        <v>1599</v>
      </c>
      <c r="J2370" s="225"/>
      <c r="K2370" s="1" t="str">
        <f t="shared" si="75"/>
        <v>Not Active</v>
      </c>
      <c r="L2370" s="226"/>
      <c r="M2370" s="1" t="str">
        <f t="shared" si="76"/>
        <v>https://www.healthcarevaluehub.org/affordability-snapshot/Michigan</v>
      </c>
    </row>
    <row r="2371" spans="1:13" ht="41.2" customHeight="1" thickBot="1" x14ac:dyDescent="0.6">
      <c r="A2371" s="12">
        <v>2370</v>
      </c>
      <c r="B2371" t="s">
        <v>53</v>
      </c>
      <c r="C2371" s="1" t="str" cm="1">
        <f t="array" ref="C2371">_xlfn.SWITCH(B2371,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371" s="1" t="s">
        <v>1188</v>
      </c>
      <c r="E2371" s="1" t="s">
        <v>1354</v>
      </c>
      <c r="F2371" s="44" t="s">
        <v>1597</v>
      </c>
      <c r="G2371" s="79" t="s">
        <v>1598</v>
      </c>
      <c r="H2371" s="306">
        <v>1</v>
      </c>
      <c r="I2371" s="224" t="s">
        <v>1603</v>
      </c>
      <c r="J2371" s="225" t="s">
        <v>1614</v>
      </c>
      <c r="K2371" s="1" t="str">
        <f t="shared" ref="K2371:K2434" si="77">IF(H2371=1,"Fully Active",
IF(H2371=0.5,"Partially Implemented","Not Active"))</f>
        <v>Fully Active</v>
      </c>
      <c r="L2371" s="228" t="s">
        <v>1615</v>
      </c>
      <c r="M2371" s="1" t="str">
        <f t="shared" si="76"/>
        <v>https://www.healthcarevaluehub.org/affordability-snapshot/Minnesota</v>
      </c>
    </row>
    <row r="2372" spans="1:13" ht="41.2" customHeight="1" thickBot="1" x14ac:dyDescent="0.6">
      <c r="A2372" s="12">
        <v>2371</v>
      </c>
      <c r="B2372" t="s">
        <v>54</v>
      </c>
      <c r="C2372" s="1" t="str" cm="1">
        <f t="array" ref="C2372">_xlfn.SWITCH(B2372,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372" s="1" t="s">
        <v>1188</v>
      </c>
      <c r="E2372" s="1" t="s">
        <v>1354</v>
      </c>
      <c r="F2372" s="44" t="s">
        <v>1597</v>
      </c>
      <c r="G2372" s="79" t="s">
        <v>1598</v>
      </c>
      <c r="H2372" s="306">
        <v>0</v>
      </c>
      <c r="I2372" s="224" t="s">
        <v>1599</v>
      </c>
      <c r="J2372" s="225"/>
      <c r="K2372" s="1" t="str">
        <f t="shared" si="77"/>
        <v>Not Active</v>
      </c>
      <c r="L2372" s="226"/>
      <c r="M2372" s="1" t="str">
        <f t="shared" si="76"/>
        <v>https://www.healthcarevaluehub.org/affordability-snapshot/Mississippi</v>
      </c>
    </row>
    <row r="2373" spans="1:13" ht="41.2" customHeight="1" thickBot="1" x14ac:dyDescent="0.6">
      <c r="A2373" s="12">
        <v>2372</v>
      </c>
      <c r="B2373" t="s">
        <v>55</v>
      </c>
      <c r="C2373" s="1" t="str" cm="1">
        <f t="array" ref="C2373">_xlfn.SWITCH(B2373,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373" s="1" t="s">
        <v>1188</v>
      </c>
      <c r="E2373" s="1" t="s">
        <v>1354</v>
      </c>
      <c r="F2373" s="44" t="s">
        <v>1597</v>
      </c>
      <c r="G2373" s="79" t="s">
        <v>1598</v>
      </c>
      <c r="H2373" s="306">
        <v>0</v>
      </c>
      <c r="I2373" s="224" t="s">
        <v>1599</v>
      </c>
      <c r="J2373" s="225"/>
      <c r="K2373" s="1" t="str">
        <f t="shared" si="77"/>
        <v>Not Active</v>
      </c>
      <c r="L2373" s="226"/>
      <c r="M2373" s="1" t="str">
        <f t="shared" si="76"/>
        <v>https://www.healthcarevaluehub.org/affordability-snapshot/Missouri</v>
      </c>
    </row>
    <row r="2374" spans="1:13" ht="41.2" customHeight="1" thickBot="1" x14ac:dyDescent="0.6">
      <c r="A2374" s="12">
        <v>2373</v>
      </c>
      <c r="B2374" t="s">
        <v>56</v>
      </c>
      <c r="C2374" s="1" t="str" cm="1">
        <f t="array" ref="C2374">_xlfn.SWITCH(B2374,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374" s="1" t="s">
        <v>1188</v>
      </c>
      <c r="E2374" s="1" t="s">
        <v>1354</v>
      </c>
      <c r="F2374" s="44" t="s">
        <v>1597</v>
      </c>
      <c r="G2374" s="79" t="s">
        <v>1598</v>
      </c>
      <c r="H2374" s="306">
        <v>0</v>
      </c>
      <c r="I2374" s="224" t="s">
        <v>1599</v>
      </c>
      <c r="J2374" s="225"/>
      <c r="K2374" s="1" t="str">
        <f t="shared" si="77"/>
        <v>Not Active</v>
      </c>
      <c r="L2374" s="226"/>
      <c r="M2374" s="1" t="str">
        <f t="shared" si="76"/>
        <v>https://www.healthcarevaluehub.org/affordability-snapshot/Montana</v>
      </c>
    </row>
    <row r="2375" spans="1:13" ht="41.2" customHeight="1" thickBot="1" x14ac:dyDescent="0.6">
      <c r="A2375" s="12">
        <v>2374</v>
      </c>
      <c r="B2375" t="s">
        <v>57</v>
      </c>
      <c r="C2375" s="1" t="str" cm="1">
        <f t="array" ref="C2375">_xlfn.SWITCH(B2375,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375" s="1" t="s">
        <v>1188</v>
      </c>
      <c r="E2375" s="1" t="s">
        <v>1354</v>
      </c>
      <c r="F2375" s="44" t="s">
        <v>1597</v>
      </c>
      <c r="G2375" s="79" t="s">
        <v>1598</v>
      </c>
      <c r="H2375" s="306">
        <v>0</v>
      </c>
      <c r="I2375" s="224" t="s">
        <v>1599</v>
      </c>
      <c r="J2375" s="225"/>
      <c r="K2375" s="1" t="str">
        <f t="shared" si="77"/>
        <v>Not Active</v>
      </c>
      <c r="L2375" s="226"/>
      <c r="M2375" s="1" t="str">
        <f t="shared" si="76"/>
        <v>https://www.healthcarevaluehub.org/affordability-snapshot/Nebraska</v>
      </c>
    </row>
    <row r="2376" spans="1:13" ht="41.2" customHeight="1" thickBot="1" x14ac:dyDescent="0.6">
      <c r="A2376" s="12">
        <v>2375</v>
      </c>
      <c r="B2376" t="s">
        <v>58</v>
      </c>
      <c r="C2376" s="1" t="str" cm="1">
        <f t="array" ref="C2376">_xlfn.SWITCH(B2376,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376" s="1" t="s">
        <v>1188</v>
      </c>
      <c r="E2376" s="1" t="s">
        <v>1354</v>
      </c>
      <c r="F2376" s="44" t="s">
        <v>1597</v>
      </c>
      <c r="G2376" s="79" t="s">
        <v>1598</v>
      </c>
      <c r="H2376" s="306">
        <v>0</v>
      </c>
      <c r="I2376" s="224" t="s">
        <v>1599</v>
      </c>
      <c r="J2376" s="225"/>
      <c r="K2376" s="1" t="str">
        <f t="shared" si="77"/>
        <v>Not Active</v>
      </c>
      <c r="L2376" s="226"/>
      <c r="M2376" s="1" t="str">
        <f t="shared" si="76"/>
        <v>https://www.healthcarevaluehub.org/affordability-snapshot/Nevada</v>
      </c>
    </row>
    <row r="2377" spans="1:13" ht="41.2" customHeight="1" thickBot="1" x14ac:dyDescent="0.6">
      <c r="A2377" s="12">
        <v>2376</v>
      </c>
      <c r="B2377" t="s">
        <v>59</v>
      </c>
      <c r="C2377" s="1" t="str" cm="1">
        <f t="array" ref="C2377">_xlfn.SWITCH(B2377,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377" s="1" t="s">
        <v>1188</v>
      </c>
      <c r="E2377" s="1" t="s">
        <v>1354</v>
      </c>
      <c r="F2377" s="44" t="s">
        <v>1597</v>
      </c>
      <c r="G2377" s="79" t="s">
        <v>1598</v>
      </c>
      <c r="H2377" s="306">
        <v>0</v>
      </c>
      <c r="I2377" s="224" t="s">
        <v>1599</v>
      </c>
      <c r="J2377" s="225"/>
      <c r="K2377" s="1" t="str">
        <f t="shared" si="77"/>
        <v>Not Active</v>
      </c>
      <c r="L2377" s="226"/>
      <c r="M2377" s="1" t="str">
        <f t="shared" si="76"/>
        <v>https://www.healthcarevaluehub.org/affordability-snapshot/New Hampshire</v>
      </c>
    </row>
    <row r="2378" spans="1:13" ht="41.2" customHeight="1" thickBot="1" x14ac:dyDescent="0.6">
      <c r="A2378" s="12">
        <v>2377</v>
      </c>
      <c r="B2378" t="s">
        <v>60</v>
      </c>
      <c r="C2378" s="1" t="str" cm="1">
        <f t="array" ref="C2378">_xlfn.SWITCH(B2378,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378" s="1" t="s">
        <v>1188</v>
      </c>
      <c r="E2378" s="1" t="s">
        <v>1354</v>
      </c>
      <c r="F2378" s="44" t="s">
        <v>1597</v>
      </c>
      <c r="G2378" s="79" t="s">
        <v>1598</v>
      </c>
      <c r="H2378" s="306">
        <v>1</v>
      </c>
      <c r="I2378" s="224" t="s">
        <v>1603</v>
      </c>
      <c r="J2378" s="225" t="s">
        <v>1616</v>
      </c>
      <c r="K2378" s="1" t="str">
        <f t="shared" si="77"/>
        <v>Fully Active</v>
      </c>
      <c r="L2378" s="226" t="s">
        <v>1617</v>
      </c>
      <c r="M2378" s="1" t="str">
        <f t="shared" si="76"/>
        <v>https://www.healthcarevaluehub.org/affordability-snapshot/New Jersey</v>
      </c>
    </row>
    <row r="2379" spans="1:13" ht="41.2" customHeight="1" thickBot="1" x14ac:dyDescent="0.6">
      <c r="A2379" s="12">
        <v>2378</v>
      </c>
      <c r="B2379" t="s">
        <v>61</v>
      </c>
      <c r="C2379" s="1" t="str" cm="1">
        <f t="array" ref="C2379">_xlfn.SWITCH(B2379,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379" s="1" t="s">
        <v>1188</v>
      </c>
      <c r="E2379" s="1" t="s">
        <v>1354</v>
      </c>
      <c r="F2379" s="44" t="s">
        <v>1597</v>
      </c>
      <c r="G2379" s="79" t="s">
        <v>1598</v>
      </c>
      <c r="H2379" s="306">
        <v>1</v>
      </c>
      <c r="I2379" s="224" t="s">
        <v>1603</v>
      </c>
      <c r="J2379" s="225" t="s">
        <v>1618</v>
      </c>
      <c r="K2379" s="1" t="str">
        <f t="shared" si="77"/>
        <v>Fully Active</v>
      </c>
      <c r="L2379" s="228" t="s">
        <v>1619</v>
      </c>
      <c r="M2379" s="1" t="str">
        <f t="shared" si="76"/>
        <v>https://www.healthcarevaluehub.org/affordability-snapshot/New Mexico</v>
      </c>
    </row>
    <row r="2380" spans="1:13" ht="41.2" customHeight="1" thickBot="1" x14ac:dyDescent="0.6">
      <c r="A2380" s="12">
        <v>2379</v>
      </c>
      <c r="B2380" t="s">
        <v>62</v>
      </c>
      <c r="C2380" s="1" t="str" cm="1">
        <f t="array" ref="C2380">_xlfn.SWITCH(B2380,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380" s="1" t="s">
        <v>1188</v>
      </c>
      <c r="E2380" s="1" t="s">
        <v>1354</v>
      </c>
      <c r="F2380" s="44" t="s">
        <v>1597</v>
      </c>
      <c r="G2380" s="79" t="s">
        <v>1598</v>
      </c>
      <c r="H2380" s="306">
        <v>0</v>
      </c>
      <c r="I2380" s="224" t="s">
        <v>1599</v>
      </c>
      <c r="J2380" s="225"/>
      <c r="K2380" s="1" t="str">
        <f t="shared" si="77"/>
        <v>Not Active</v>
      </c>
      <c r="L2380" s="228"/>
      <c r="M2380" s="1" t="str">
        <f t="shared" si="76"/>
        <v>https://www.healthcarevaluehub.org/affordability-snapshot/New York</v>
      </c>
    </row>
    <row r="2381" spans="1:13" ht="41.2" customHeight="1" thickBot="1" x14ac:dyDescent="0.6">
      <c r="A2381" s="12">
        <v>2380</v>
      </c>
      <c r="B2381" t="s">
        <v>63</v>
      </c>
      <c r="C2381" s="1" t="str" cm="1">
        <f t="array" ref="C2381">_xlfn.SWITCH(B2381,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381" s="1" t="s">
        <v>1188</v>
      </c>
      <c r="E2381" s="1" t="s">
        <v>1354</v>
      </c>
      <c r="F2381" s="44" t="s">
        <v>1597</v>
      </c>
      <c r="G2381" s="79" t="s">
        <v>1598</v>
      </c>
      <c r="H2381" s="306">
        <v>0</v>
      </c>
      <c r="I2381" s="224" t="s">
        <v>1599</v>
      </c>
      <c r="J2381" s="225"/>
      <c r="K2381" s="1" t="str">
        <f t="shared" si="77"/>
        <v>Not Active</v>
      </c>
      <c r="L2381" s="226"/>
      <c r="M2381" s="1" t="str">
        <f t="shared" si="76"/>
        <v>https://www.healthcarevaluehub.org/affordability-snapshot/North Carolina</v>
      </c>
    </row>
    <row r="2382" spans="1:13" ht="41.2" customHeight="1" thickBot="1" x14ac:dyDescent="0.6">
      <c r="A2382" s="12">
        <v>2381</v>
      </c>
      <c r="B2382" t="s">
        <v>64</v>
      </c>
      <c r="C2382" s="1" t="str" cm="1">
        <f t="array" ref="C2382">_xlfn.SWITCH(B2382,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382" s="1" t="s">
        <v>1188</v>
      </c>
      <c r="E2382" s="1" t="s">
        <v>1354</v>
      </c>
      <c r="F2382" s="44" t="s">
        <v>1597</v>
      </c>
      <c r="G2382" s="79" t="s">
        <v>1598</v>
      </c>
      <c r="H2382" s="306">
        <v>0</v>
      </c>
      <c r="I2382" s="224" t="s">
        <v>1599</v>
      </c>
      <c r="J2382" s="225"/>
      <c r="K2382" s="1" t="str">
        <f t="shared" si="77"/>
        <v>Not Active</v>
      </c>
      <c r="L2382" s="226"/>
      <c r="M2382" s="1" t="str">
        <f t="shared" si="76"/>
        <v>https://www.healthcarevaluehub.org/affordability-snapshot/North Dakota</v>
      </c>
    </row>
    <row r="2383" spans="1:13" ht="41.2" customHeight="1" thickBot="1" x14ac:dyDescent="0.6">
      <c r="A2383" s="12">
        <v>2382</v>
      </c>
      <c r="B2383" t="s">
        <v>65</v>
      </c>
      <c r="C2383" s="1" t="str" cm="1">
        <f t="array" ref="C2383">_xlfn.SWITCH(B2383,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383" s="1" t="s">
        <v>1188</v>
      </c>
      <c r="E2383" s="1" t="s">
        <v>1354</v>
      </c>
      <c r="F2383" s="44" t="s">
        <v>1597</v>
      </c>
      <c r="G2383" s="79" t="s">
        <v>1598</v>
      </c>
      <c r="H2383" s="306">
        <v>0</v>
      </c>
      <c r="I2383" s="224" t="s">
        <v>1599</v>
      </c>
      <c r="J2383" s="225"/>
      <c r="K2383" s="1" t="str">
        <f t="shared" si="77"/>
        <v>Not Active</v>
      </c>
      <c r="L2383" s="226"/>
      <c r="M2383" s="1" t="str">
        <f t="shared" si="76"/>
        <v>https://www.healthcarevaluehub.org/affordability-snapshot/Ohio</v>
      </c>
    </row>
    <row r="2384" spans="1:13" ht="41.2" customHeight="1" thickBot="1" x14ac:dyDescent="0.6">
      <c r="A2384" s="12">
        <v>2383</v>
      </c>
      <c r="B2384" t="s">
        <v>66</v>
      </c>
      <c r="C2384" s="1" t="str" cm="1">
        <f t="array" ref="C2384">_xlfn.SWITCH(B2384,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384" s="1" t="s">
        <v>1188</v>
      </c>
      <c r="E2384" s="1" t="s">
        <v>1354</v>
      </c>
      <c r="F2384" s="44" t="s">
        <v>1597</v>
      </c>
      <c r="G2384" s="79" t="s">
        <v>1598</v>
      </c>
      <c r="H2384" s="306">
        <v>0</v>
      </c>
      <c r="I2384" s="224" t="s">
        <v>1599</v>
      </c>
      <c r="J2384" s="225"/>
      <c r="K2384" s="1" t="str">
        <f t="shared" si="77"/>
        <v>Not Active</v>
      </c>
      <c r="L2384" s="226"/>
      <c r="M2384" s="1" t="str">
        <f t="shared" si="76"/>
        <v>https://www.healthcarevaluehub.org/affordability-snapshot/Oklahoma</v>
      </c>
    </row>
    <row r="2385" spans="1:13" ht="41.2" customHeight="1" thickBot="1" x14ac:dyDescent="0.6">
      <c r="A2385" s="12">
        <v>2384</v>
      </c>
      <c r="B2385" t="s">
        <v>69</v>
      </c>
      <c r="C2385" s="1" t="str" cm="1">
        <f t="array" ref="C2385">_xlfn.SWITCH(B2385,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385" s="1" t="s">
        <v>1188</v>
      </c>
      <c r="E2385" s="1" t="s">
        <v>1354</v>
      </c>
      <c r="F2385" s="44" t="s">
        <v>1597</v>
      </c>
      <c r="G2385" s="79" t="s">
        <v>1598</v>
      </c>
      <c r="H2385" s="306">
        <v>1</v>
      </c>
      <c r="I2385" s="224" t="s">
        <v>1603</v>
      </c>
      <c r="J2385" s="225" t="s">
        <v>1620</v>
      </c>
      <c r="K2385" s="1" t="str">
        <f t="shared" si="77"/>
        <v>Fully Active</v>
      </c>
      <c r="L2385" s="226" t="s">
        <v>1621</v>
      </c>
      <c r="M2385" s="1" t="str">
        <f t="shared" si="76"/>
        <v>https://www.healthcarevaluehub.org/affordability-snapshot/Oregon</v>
      </c>
    </row>
    <row r="2386" spans="1:13" ht="41.2" customHeight="1" thickBot="1" x14ac:dyDescent="0.6">
      <c r="A2386" s="12">
        <v>2385</v>
      </c>
      <c r="B2386" t="s">
        <v>70</v>
      </c>
      <c r="C2386" s="1" t="str" cm="1">
        <f t="array" ref="C2386">_xlfn.SWITCH(B2386,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386" s="1" t="s">
        <v>1188</v>
      </c>
      <c r="E2386" s="1" t="s">
        <v>1354</v>
      </c>
      <c r="F2386" s="44" t="s">
        <v>1597</v>
      </c>
      <c r="G2386" s="79" t="s">
        <v>1598</v>
      </c>
      <c r="H2386" s="306">
        <v>0</v>
      </c>
      <c r="I2386" s="224" t="s">
        <v>1599</v>
      </c>
      <c r="J2386" s="225"/>
      <c r="K2386" s="1" t="str">
        <f t="shared" si="77"/>
        <v>Not Active</v>
      </c>
      <c r="L2386" s="226"/>
      <c r="M2386" s="1" t="str">
        <f t="shared" si="76"/>
        <v>https://www.healthcarevaluehub.org/affordability-snapshot/Pennsylvania</v>
      </c>
    </row>
    <row r="2387" spans="1:13" ht="41.2" customHeight="1" thickBot="1" x14ac:dyDescent="0.6">
      <c r="A2387" s="12">
        <v>2386</v>
      </c>
      <c r="B2387" t="s">
        <v>71</v>
      </c>
      <c r="C2387" s="1" t="str" cm="1">
        <f t="array" ref="C2387">_xlfn.SWITCH(B2387,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387" s="1" t="s">
        <v>1188</v>
      </c>
      <c r="E2387" s="1" t="s">
        <v>1354</v>
      </c>
      <c r="F2387" s="44" t="s">
        <v>1597</v>
      </c>
      <c r="G2387" s="79" t="s">
        <v>1598</v>
      </c>
      <c r="H2387" s="306">
        <v>1</v>
      </c>
      <c r="I2387" s="224" t="s">
        <v>1603</v>
      </c>
      <c r="J2387" s="225" t="s">
        <v>1622</v>
      </c>
      <c r="K2387" s="1" t="str">
        <f t="shared" si="77"/>
        <v>Fully Active</v>
      </c>
      <c r="L2387" s="163" t="s">
        <v>1623</v>
      </c>
      <c r="M2387" s="1" t="str">
        <f t="shared" si="76"/>
        <v>https://www.healthcarevaluehub.org/affordability-snapshot/Rhode Island</v>
      </c>
    </row>
    <row r="2388" spans="1:13" ht="41.2" customHeight="1" thickBot="1" x14ac:dyDescent="0.6">
      <c r="A2388" s="12">
        <v>2387</v>
      </c>
      <c r="B2388" t="s">
        <v>72</v>
      </c>
      <c r="C2388" s="1" t="str" cm="1">
        <f t="array" ref="C2388">_xlfn.SWITCH(B2388,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388" s="1" t="s">
        <v>1188</v>
      </c>
      <c r="E2388" s="1" t="s">
        <v>1354</v>
      </c>
      <c r="F2388" s="44" t="s">
        <v>1597</v>
      </c>
      <c r="G2388" s="79" t="s">
        <v>1598</v>
      </c>
      <c r="H2388" s="306">
        <v>0</v>
      </c>
      <c r="I2388" s="224" t="s">
        <v>1599</v>
      </c>
      <c r="J2388" s="225"/>
      <c r="K2388" s="1" t="str">
        <f t="shared" si="77"/>
        <v>Not Active</v>
      </c>
      <c r="L2388" s="226"/>
      <c r="M2388" s="1" t="str">
        <f t="shared" si="76"/>
        <v>https://www.healthcarevaluehub.org/affordability-snapshot/South Carolina</v>
      </c>
    </row>
    <row r="2389" spans="1:13" ht="41.2" customHeight="1" thickBot="1" x14ac:dyDescent="0.6">
      <c r="A2389" s="12">
        <v>2388</v>
      </c>
      <c r="B2389" t="s">
        <v>73</v>
      </c>
      <c r="C2389" s="1" t="str" cm="1">
        <f t="array" ref="C2389">_xlfn.SWITCH(B2389,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389" s="1" t="s">
        <v>1188</v>
      </c>
      <c r="E2389" s="1" t="s">
        <v>1354</v>
      </c>
      <c r="F2389" s="44" t="s">
        <v>1597</v>
      </c>
      <c r="G2389" s="79" t="s">
        <v>1598</v>
      </c>
      <c r="H2389" s="306">
        <v>0</v>
      </c>
      <c r="I2389" s="224" t="s">
        <v>1599</v>
      </c>
      <c r="J2389" s="225"/>
      <c r="K2389" s="1" t="str">
        <f t="shared" si="77"/>
        <v>Not Active</v>
      </c>
      <c r="L2389" s="226"/>
      <c r="M2389" s="1" t="str">
        <f t="shared" ref="M2389:M2452" si="78">"https://www.healthcarevaluehub.org/affordability-snapshot/"&amp;B2389</f>
        <v>https://www.healthcarevaluehub.org/affordability-snapshot/South Dakota</v>
      </c>
    </row>
    <row r="2390" spans="1:13" ht="41.2" customHeight="1" thickBot="1" x14ac:dyDescent="0.6">
      <c r="A2390" s="12">
        <v>2389</v>
      </c>
      <c r="B2390" t="s">
        <v>74</v>
      </c>
      <c r="C2390" s="1" t="str" cm="1">
        <f t="array" ref="C2390">_xlfn.SWITCH(B2390,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390" s="1" t="s">
        <v>1188</v>
      </c>
      <c r="E2390" s="1" t="s">
        <v>1354</v>
      </c>
      <c r="F2390" s="44" t="s">
        <v>1597</v>
      </c>
      <c r="G2390" s="79" t="s">
        <v>1598</v>
      </c>
      <c r="H2390" s="306">
        <v>0</v>
      </c>
      <c r="I2390" s="224" t="s">
        <v>1599</v>
      </c>
      <c r="J2390" s="225"/>
      <c r="K2390" s="1" t="str">
        <f t="shared" si="77"/>
        <v>Not Active</v>
      </c>
      <c r="L2390" s="226"/>
      <c r="M2390" s="1" t="str">
        <f t="shared" si="78"/>
        <v>https://www.healthcarevaluehub.org/affordability-snapshot/Tennessee</v>
      </c>
    </row>
    <row r="2391" spans="1:13" ht="41.2" customHeight="1" thickBot="1" x14ac:dyDescent="0.6">
      <c r="A2391" s="12">
        <v>2390</v>
      </c>
      <c r="B2391" t="s">
        <v>77</v>
      </c>
      <c r="C2391" s="1" t="str" cm="1">
        <f t="array" ref="C2391">_xlfn.SWITCH(B2391,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391" s="1" t="s">
        <v>1188</v>
      </c>
      <c r="E2391" s="1" t="s">
        <v>1354</v>
      </c>
      <c r="F2391" s="44" t="s">
        <v>1597</v>
      </c>
      <c r="G2391" s="79" t="s">
        <v>1598</v>
      </c>
      <c r="H2391" s="306">
        <v>0</v>
      </c>
      <c r="I2391" s="224" t="s">
        <v>1599</v>
      </c>
      <c r="J2391" s="225"/>
      <c r="K2391" s="1" t="str">
        <f t="shared" si="77"/>
        <v>Not Active</v>
      </c>
      <c r="L2391" s="226"/>
      <c r="M2391" s="1" t="str">
        <f t="shared" si="78"/>
        <v>https://www.healthcarevaluehub.org/affordability-snapshot/Texas</v>
      </c>
    </row>
    <row r="2392" spans="1:13" ht="41.2" customHeight="1" thickBot="1" x14ac:dyDescent="0.6">
      <c r="A2392" s="12">
        <v>2391</v>
      </c>
      <c r="B2392" t="s">
        <v>78</v>
      </c>
      <c r="C2392" s="1" t="str" cm="1">
        <f t="array" ref="C2392">_xlfn.SWITCH(B2392,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392" s="1" t="s">
        <v>1188</v>
      </c>
      <c r="E2392" s="1" t="s">
        <v>1354</v>
      </c>
      <c r="F2392" s="44" t="s">
        <v>1597</v>
      </c>
      <c r="G2392" s="79" t="s">
        <v>1598</v>
      </c>
      <c r="H2392" s="306">
        <v>0</v>
      </c>
      <c r="I2392" s="224" t="s">
        <v>1599</v>
      </c>
      <c r="J2392" s="225"/>
      <c r="K2392" s="1" t="str">
        <f t="shared" si="77"/>
        <v>Not Active</v>
      </c>
      <c r="L2392" s="226"/>
      <c r="M2392" s="1" t="str">
        <f t="shared" si="78"/>
        <v>https://www.healthcarevaluehub.org/affordability-snapshot/Utah</v>
      </c>
    </row>
    <row r="2393" spans="1:13" ht="41.2" customHeight="1" thickBot="1" x14ac:dyDescent="0.6">
      <c r="A2393" s="12">
        <v>2392</v>
      </c>
      <c r="B2393" t="s">
        <v>79</v>
      </c>
      <c r="C2393" s="1" t="str" cm="1">
        <f t="array" ref="C2393">_xlfn.SWITCH(B2393,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393" s="1" t="s">
        <v>1188</v>
      </c>
      <c r="E2393" s="1" t="s">
        <v>1354</v>
      </c>
      <c r="F2393" s="44" t="s">
        <v>1597</v>
      </c>
      <c r="G2393" s="79" t="s">
        <v>1598</v>
      </c>
      <c r="H2393" s="306">
        <v>0</v>
      </c>
      <c r="I2393" s="224" t="s">
        <v>1599</v>
      </c>
      <c r="J2393" s="225"/>
      <c r="K2393" s="1" t="str">
        <f t="shared" si="77"/>
        <v>Not Active</v>
      </c>
      <c r="L2393" s="226"/>
      <c r="M2393" s="1" t="str">
        <f t="shared" si="78"/>
        <v>https://www.healthcarevaluehub.org/affordability-snapshot/Vermont</v>
      </c>
    </row>
    <row r="2394" spans="1:13" ht="41.2" customHeight="1" thickBot="1" x14ac:dyDescent="0.6">
      <c r="A2394" s="12">
        <v>2393</v>
      </c>
      <c r="B2394" t="s">
        <v>80</v>
      </c>
      <c r="C2394" s="1" t="str" cm="1">
        <f t="array" ref="C2394">_xlfn.SWITCH(B2394,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394" s="1" t="s">
        <v>1188</v>
      </c>
      <c r="E2394" s="1" t="s">
        <v>1354</v>
      </c>
      <c r="F2394" s="44" t="s">
        <v>1597</v>
      </c>
      <c r="G2394" s="79" t="s">
        <v>1598</v>
      </c>
      <c r="H2394" s="306">
        <v>0</v>
      </c>
      <c r="I2394" s="224" t="s">
        <v>1599</v>
      </c>
      <c r="J2394" s="225"/>
      <c r="K2394" s="1" t="str">
        <f t="shared" si="77"/>
        <v>Not Active</v>
      </c>
      <c r="L2394" s="226"/>
      <c r="M2394" s="1" t="str">
        <f t="shared" si="78"/>
        <v>https://www.healthcarevaluehub.org/affordability-snapshot/Virginia</v>
      </c>
    </row>
    <row r="2395" spans="1:13" ht="41.2" customHeight="1" thickBot="1" x14ac:dyDescent="0.6">
      <c r="A2395" s="12">
        <v>2394</v>
      </c>
      <c r="B2395" t="s">
        <v>81</v>
      </c>
      <c r="C2395" s="1" t="str" cm="1">
        <f t="array" ref="C2395">_xlfn.SWITCH(B2395,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395" s="1" t="s">
        <v>1188</v>
      </c>
      <c r="E2395" s="1" t="s">
        <v>1354</v>
      </c>
      <c r="F2395" s="44" t="s">
        <v>1597</v>
      </c>
      <c r="G2395" s="79" t="s">
        <v>1598</v>
      </c>
      <c r="H2395" s="306">
        <v>0</v>
      </c>
      <c r="I2395" s="224" t="s">
        <v>1599</v>
      </c>
      <c r="J2395" s="225"/>
      <c r="K2395" s="1" t="str">
        <f t="shared" si="77"/>
        <v>Not Active</v>
      </c>
      <c r="L2395" s="226"/>
      <c r="M2395" s="1" t="str">
        <f t="shared" si="78"/>
        <v>https://www.healthcarevaluehub.org/affordability-snapshot/Washington</v>
      </c>
    </row>
    <row r="2396" spans="1:13" ht="41.2" customHeight="1" thickBot="1" x14ac:dyDescent="0.6">
      <c r="A2396" s="12">
        <v>2395</v>
      </c>
      <c r="B2396" t="s">
        <v>82</v>
      </c>
      <c r="C2396" s="1" t="str" cm="1">
        <f t="array" ref="C2396">_xlfn.SWITCH(B2396,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396" s="1" t="s">
        <v>1188</v>
      </c>
      <c r="E2396" s="1" t="s">
        <v>1354</v>
      </c>
      <c r="F2396" s="44" t="s">
        <v>1597</v>
      </c>
      <c r="G2396" s="79" t="s">
        <v>1598</v>
      </c>
      <c r="H2396" s="306">
        <v>0</v>
      </c>
      <c r="I2396" s="224" t="s">
        <v>1599</v>
      </c>
      <c r="J2396" s="225"/>
      <c r="K2396" s="1" t="str">
        <f t="shared" si="77"/>
        <v>Not Active</v>
      </c>
      <c r="L2396" s="226"/>
      <c r="M2396" s="1" t="str">
        <f t="shared" si="78"/>
        <v>https://www.healthcarevaluehub.org/affordability-snapshot/West Virginia</v>
      </c>
    </row>
    <row r="2397" spans="1:13" ht="41.2" customHeight="1" thickBot="1" x14ac:dyDescent="0.6">
      <c r="A2397" s="12">
        <v>2396</v>
      </c>
      <c r="B2397" t="s">
        <v>83</v>
      </c>
      <c r="C2397" s="1" t="str" cm="1">
        <f t="array" ref="C2397">_xlfn.SWITCH(B2397,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397" s="1" t="s">
        <v>1188</v>
      </c>
      <c r="E2397" s="1" t="s">
        <v>1354</v>
      </c>
      <c r="F2397" s="44" t="s">
        <v>1597</v>
      </c>
      <c r="G2397" s="79" t="s">
        <v>1598</v>
      </c>
      <c r="H2397" s="306">
        <v>0</v>
      </c>
      <c r="I2397" s="224" t="s">
        <v>1599</v>
      </c>
      <c r="J2397" s="225"/>
      <c r="K2397" s="1" t="str">
        <f t="shared" si="77"/>
        <v>Not Active</v>
      </c>
      <c r="L2397" s="226"/>
      <c r="M2397" s="1" t="str">
        <f t="shared" si="78"/>
        <v>https://www.healthcarevaluehub.org/affordability-snapshot/Wisconsin</v>
      </c>
    </row>
    <row r="2398" spans="1:13" ht="41.2" customHeight="1" thickBot="1" x14ac:dyDescent="0.6">
      <c r="A2398" s="12">
        <v>2397</v>
      </c>
      <c r="B2398" t="s">
        <v>84</v>
      </c>
      <c r="C2398" s="1" t="str" cm="1">
        <f t="array" ref="C2398">_xlfn.SWITCH(B2398,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398" s="1" t="s">
        <v>1188</v>
      </c>
      <c r="E2398" s="1" t="s">
        <v>1354</v>
      </c>
      <c r="F2398" s="44" t="s">
        <v>1597</v>
      </c>
      <c r="G2398" s="79" t="s">
        <v>1598</v>
      </c>
      <c r="H2398" s="307">
        <v>0</v>
      </c>
      <c r="I2398" s="229" t="s">
        <v>1599</v>
      </c>
      <c r="J2398" s="230"/>
      <c r="K2398" s="1" t="str">
        <f t="shared" si="77"/>
        <v>Not Active</v>
      </c>
      <c r="L2398" s="231"/>
      <c r="M2398" s="1" t="str">
        <f t="shared" si="78"/>
        <v>https://www.healthcarevaluehub.org/affordability-snapshot/Wyoming</v>
      </c>
    </row>
    <row r="2399" spans="1:13" ht="41.2" customHeight="1" thickBot="1" x14ac:dyDescent="0.6">
      <c r="A2399" s="12">
        <v>2398</v>
      </c>
      <c r="B2399" t="s">
        <v>21</v>
      </c>
      <c r="C2399" s="1" t="str" cm="1">
        <f t="array" ref="C2399">_xlfn.SWITCH(B2399,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399" s="1" t="s">
        <v>1188</v>
      </c>
      <c r="E2399" s="1" t="s">
        <v>1624</v>
      </c>
      <c r="F2399" s="46" t="s">
        <v>1625</v>
      </c>
      <c r="G2399" s="67" t="s">
        <v>1626</v>
      </c>
      <c r="H2399" s="232">
        <v>0</v>
      </c>
      <c r="I2399" s="233" t="s">
        <v>1627</v>
      </c>
      <c r="J2399" s="233"/>
      <c r="K2399" s="1" t="str">
        <f t="shared" si="77"/>
        <v>Not Active</v>
      </c>
      <c r="L2399" s="234" t="s">
        <v>1628</v>
      </c>
      <c r="M2399" s="1" t="str">
        <f t="shared" si="78"/>
        <v>https://www.healthcarevaluehub.org/affordability-snapshot/Alabama</v>
      </c>
    </row>
    <row r="2400" spans="1:13" ht="41.2" customHeight="1" thickBot="1" x14ac:dyDescent="0.6">
      <c r="A2400" s="12">
        <v>2399</v>
      </c>
      <c r="B2400" t="s">
        <v>28</v>
      </c>
      <c r="C2400" s="1" t="str" cm="1">
        <f t="array" ref="C2400">_xlfn.SWITCH(B2400,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400" s="1" t="s">
        <v>1188</v>
      </c>
      <c r="E2400" s="1" t="s">
        <v>1624</v>
      </c>
      <c r="F2400" s="46" t="s">
        <v>1625</v>
      </c>
      <c r="G2400" s="67" t="s">
        <v>1626</v>
      </c>
      <c r="H2400" s="308">
        <v>0</v>
      </c>
      <c r="I2400" s="233" t="s">
        <v>1627</v>
      </c>
      <c r="J2400" s="233"/>
      <c r="K2400" s="1" t="str">
        <f t="shared" si="77"/>
        <v>Not Active</v>
      </c>
      <c r="L2400" s="234" t="s">
        <v>1629</v>
      </c>
      <c r="M2400" s="1" t="str">
        <f t="shared" si="78"/>
        <v>https://www.healthcarevaluehub.org/affordability-snapshot/Alaska</v>
      </c>
    </row>
    <row r="2401" spans="1:13" ht="41.2" customHeight="1" thickBot="1" x14ac:dyDescent="0.6">
      <c r="A2401" s="12">
        <v>2400</v>
      </c>
      <c r="B2401" t="s">
        <v>29</v>
      </c>
      <c r="C2401" s="1" t="str" cm="1">
        <f t="array" ref="C2401">_xlfn.SWITCH(B2401,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401" s="1" t="s">
        <v>1188</v>
      </c>
      <c r="E2401" s="1" t="s">
        <v>1624</v>
      </c>
      <c r="F2401" s="46" t="s">
        <v>1625</v>
      </c>
      <c r="G2401" s="67" t="s">
        <v>1626</v>
      </c>
      <c r="H2401" s="232">
        <v>0</v>
      </c>
      <c r="I2401" s="233" t="s">
        <v>1627</v>
      </c>
      <c r="J2401" s="233"/>
      <c r="K2401" s="1" t="str">
        <f t="shared" si="77"/>
        <v>Not Active</v>
      </c>
      <c r="L2401" s="234" t="s">
        <v>1629</v>
      </c>
      <c r="M2401" s="1" t="str">
        <f t="shared" si="78"/>
        <v>https://www.healthcarevaluehub.org/affordability-snapshot/Arizona</v>
      </c>
    </row>
    <row r="2402" spans="1:13" ht="41.2" customHeight="1" thickBot="1" x14ac:dyDescent="0.6">
      <c r="A2402" s="12">
        <v>2401</v>
      </c>
      <c r="B2402" t="s">
        <v>30</v>
      </c>
      <c r="C2402" s="1" t="str" cm="1">
        <f t="array" ref="C2402">_xlfn.SWITCH(B2402,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402" s="1" t="s">
        <v>1188</v>
      </c>
      <c r="E2402" s="1" t="s">
        <v>1624</v>
      </c>
      <c r="F2402" s="46" t="s">
        <v>1625</v>
      </c>
      <c r="G2402" s="67" t="s">
        <v>1626</v>
      </c>
      <c r="H2402" s="232">
        <v>0</v>
      </c>
      <c r="I2402" s="233" t="s">
        <v>1627</v>
      </c>
      <c r="J2402" s="233"/>
      <c r="K2402" s="1" t="str">
        <f t="shared" si="77"/>
        <v>Not Active</v>
      </c>
      <c r="L2402" s="234" t="s">
        <v>1629</v>
      </c>
      <c r="M2402" s="1" t="str">
        <f t="shared" si="78"/>
        <v>https://www.healthcarevaluehub.org/affordability-snapshot/Arkansas</v>
      </c>
    </row>
    <row r="2403" spans="1:13" ht="41.2" customHeight="1" thickBot="1" x14ac:dyDescent="0.6">
      <c r="A2403" s="12">
        <v>2402</v>
      </c>
      <c r="B2403" t="s">
        <v>31</v>
      </c>
      <c r="C2403" s="1" t="str" cm="1">
        <f t="array" ref="C2403">_xlfn.SWITCH(B2403,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403" s="1" t="s">
        <v>1188</v>
      </c>
      <c r="E2403" s="1" t="s">
        <v>1624</v>
      </c>
      <c r="F2403" s="46" t="s">
        <v>1625</v>
      </c>
      <c r="G2403" s="67" t="s">
        <v>1626</v>
      </c>
      <c r="H2403" s="232">
        <v>1</v>
      </c>
      <c r="I2403" s="233" t="s">
        <v>1630</v>
      </c>
      <c r="J2403" s="233" t="s">
        <v>1631</v>
      </c>
      <c r="K2403" s="1" t="str">
        <f t="shared" si="77"/>
        <v>Fully Active</v>
      </c>
      <c r="L2403" s="234" t="s">
        <v>1632</v>
      </c>
      <c r="M2403" s="1" t="str">
        <f t="shared" si="78"/>
        <v>https://www.healthcarevaluehub.org/affordability-snapshot/California</v>
      </c>
    </row>
    <row r="2404" spans="1:13" ht="41.2" customHeight="1" thickBot="1" x14ac:dyDescent="0.6">
      <c r="A2404" s="12">
        <v>2403</v>
      </c>
      <c r="B2404" t="s">
        <v>32</v>
      </c>
      <c r="C2404" s="1" t="str" cm="1">
        <f t="array" ref="C2404">_xlfn.SWITCH(B2404,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404" s="1" t="s">
        <v>1188</v>
      </c>
      <c r="E2404" s="1" t="s">
        <v>1624</v>
      </c>
      <c r="F2404" s="46" t="s">
        <v>1625</v>
      </c>
      <c r="G2404" s="67" t="s">
        <v>1626</v>
      </c>
      <c r="H2404" s="232">
        <v>1</v>
      </c>
      <c r="I2404" s="233" t="s">
        <v>1630</v>
      </c>
      <c r="J2404" s="233" t="s">
        <v>1633</v>
      </c>
      <c r="K2404" s="1" t="str">
        <f t="shared" si="77"/>
        <v>Fully Active</v>
      </c>
      <c r="L2404" s="234" t="s">
        <v>1634</v>
      </c>
      <c r="M2404" s="1" t="str">
        <f t="shared" si="78"/>
        <v>https://www.healthcarevaluehub.org/affordability-snapshot/Colorado</v>
      </c>
    </row>
    <row r="2405" spans="1:13" ht="41.2" customHeight="1" thickBot="1" x14ac:dyDescent="0.6">
      <c r="A2405" s="12">
        <v>2404</v>
      </c>
      <c r="B2405" t="s">
        <v>33</v>
      </c>
      <c r="C2405" s="1" t="str" cm="1">
        <f t="array" ref="C2405">_xlfn.SWITCH(B2405,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405" s="1" t="s">
        <v>1188</v>
      </c>
      <c r="E2405" s="1" t="s">
        <v>1624</v>
      </c>
      <c r="F2405" s="46" t="s">
        <v>1625</v>
      </c>
      <c r="G2405" s="67" t="s">
        <v>1626</v>
      </c>
      <c r="H2405" s="232">
        <v>1</v>
      </c>
      <c r="I2405" s="233" t="s">
        <v>1630</v>
      </c>
      <c r="J2405" s="233" t="s">
        <v>1635</v>
      </c>
      <c r="K2405" s="1" t="str">
        <f t="shared" si="77"/>
        <v>Fully Active</v>
      </c>
      <c r="L2405" s="234" t="s">
        <v>1636</v>
      </c>
      <c r="M2405" s="1" t="str">
        <f t="shared" si="78"/>
        <v>https://www.healthcarevaluehub.org/affordability-snapshot/Connecticut</v>
      </c>
    </row>
    <row r="2406" spans="1:13" ht="41.2" customHeight="1" thickBot="1" x14ac:dyDescent="0.6">
      <c r="A2406" s="12">
        <v>2405</v>
      </c>
      <c r="B2406" t="s">
        <v>34</v>
      </c>
      <c r="C2406" s="1" t="str" cm="1">
        <f t="array" ref="C2406">_xlfn.SWITCH(B2406,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406" s="1" t="s">
        <v>1188</v>
      </c>
      <c r="E2406" s="1" t="s">
        <v>1624</v>
      </c>
      <c r="F2406" s="46" t="s">
        <v>1625</v>
      </c>
      <c r="G2406" s="67" t="s">
        <v>1626</v>
      </c>
      <c r="H2406" s="232">
        <v>1</v>
      </c>
      <c r="I2406" s="233" t="s">
        <v>1630</v>
      </c>
      <c r="J2406" s="233" t="s">
        <v>1637</v>
      </c>
      <c r="K2406" s="1" t="str">
        <f t="shared" si="77"/>
        <v>Fully Active</v>
      </c>
      <c r="L2406" s="234" t="s">
        <v>1638</v>
      </c>
      <c r="M2406" s="1" t="str">
        <f t="shared" si="78"/>
        <v>https://www.healthcarevaluehub.org/affordability-snapshot/Delaware</v>
      </c>
    </row>
    <row r="2407" spans="1:13" ht="41.2" customHeight="1" thickBot="1" x14ac:dyDescent="0.6">
      <c r="A2407" s="12">
        <v>2406</v>
      </c>
      <c r="B2407" t="s">
        <v>35</v>
      </c>
      <c r="C2407" s="1" t="str" cm="1">
        <f t="array" ref="C2407">_xlfn.SWITCH(B2407,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407" s="1" t="s">
        <v>1188</v>
      </c>
      <c r="E2407" s="1" t="s">
        <v>1624</v>
      </c>
      <c r="F2407" s="46" t="s">
        <v>1625</v>
      </c>
      <c r="G2407" s="67" t="s">
        <v>1626</v>
      </c>
      <c r="H2407" s="232">
        <v>1</v>
      </c>
      <c r="I2407" s="233" t="s">
        <v>1630</v>
      </c>
      <c r="J2407" s="233" t="s">
        <v>1639</v>
      </c>
      <c r="K2407" s="1" t="str">
        <f t="shared" si="77"/>
        <v>Fully Active</v>
      </c>
      <c r="L2407" s="234" t="s">
        <v>1640</v>
      </c>
      <c r="M2407" s="1" t="str">
        <f t="shared" si="78"/>
        <v>https://www.healthcarevaluehub.org/affordability-snapshot/District of Columbia</v>
      </c>
    </row>
    <row r="2408" spans="1:13" ht="41.2" customHeight="1" thickBot="1" x14ac:dyDescent="0.6">
      <c r="A2408" s="12">
        <v>2407</v>
      </c>
      <c r="B2408" t="s">
        <v>36</v>
      </c>
      <c r="C2408" s="1" t="str" cm="1">
        <f t="array" ref="C2408">_xlfn.SWITCH(B2408,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408" s="1" t="s">
        <v>1188</v>
      </c>
      <c r="E2408" s="1" t="s">
        <v>1624</v>
      </c>
      <c r="F2408" s="46" t="s">
        <v>1625</v>
      </c>
      <c r="G2408" s="67" t="s">
        <v>1626</v>
      </c>
      <c r="H2408" s="232">
        <v>1</v>
      </c>
      <c r="I2408" s="233" t="s">
        <v>1630</v>
      </c>
      <c r="J2408" s="233" t="s">
        <v>1641</v>
      </c>
      <c r="K2408" s="1" t="str">
        <f t="shared" si="77"/>
        <v>Fully Active</v>
      </c>
      <c r="L2408" s="235" t="s">
        <v>1642</v>
      </c>
      <c r="M2408" s="1" t="str">
        <f t="shared" si="78"/>
        <v>https://www.healthcarevaluehub.org/affordability-snapshot/Florida</v>
      </c>
    </row>
    <row r="2409" spans="1:13" ht="41.2" customHeight="1" thickBot="1" x14ac:dyDescent="0.6">
      <c r="A2409" s="12">
        <v>2408</v>
      </c>
      <c r="B2409" t="s">
        <v>37</v>
      </c>
      <c r="C2409" s="1" t="str" cm="1">
        <f t="array" ref="C2409">_xlfn.SWITCH(B2409,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409" s="1" t="s">
        <v>1188</v>
      </c>
      <c r="E2409" s="1" t="s">
        <v>1624</v>
      </c>
      <c r="F2409" s="46" t="s">
        <v>1625</v>
      </c>
      <c r="G2409" s="67" t="s">
        <v>1626</v>
      </c>
      <c r="H2409" s="232">
        <v>1</v>
      </c>
      <c r="I2409" s="233" t="s">
        <v>1630</v>
      </c>
      <c r="J2409" s="233" t="s">
        <v>1643</v>
      </c>
      <c r="K2409" s="1" t="str">
        <f t="shared" si="77"/>
        <v>Fully Active</v>
      </c>
      <c r="L2409" s="234" t="s">
        <v>1644</v>
      </c>
      <c r="M2409" s="1" t="str">
        <f t="shared" si="78"/>
        <v>https://www.healthcarevaluehub.org/affordability-snapshot/Georgia</v>
      </c>
    </row>
    <row r="2410" spans="1:13" ht="41.2" customHeight="1" thickBot="1" x14ac:dyDescent="0.6">
      <c r="A2410" s="12">
        <v>2409</v>
      </c>
      <c r="B2410" t="s">
        <v>38</v>
      </c>
      <c r="C2410" s="1" t="str" cm="1">
        <f t="array" ref="C2410">_xlfn.SWITCH(B2410,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410" s="1" t="s">
        <v>1188</v>
      </c>
      <c r="E2410" s="1" t="s">
        <v>1624</v>
      </c>
      <c r="F2410" s="46" t="s">
        <v>1625</v>
      </c>
      <c r="G2410" s="67" t="s">
        <v>1626</v>
      </c>
      <c r="H2410" s="232">
        <v>0</v>
      </c>
      <c r="I2410" s="233" t="s">
        <v>1627</v>
      </c>
      <c r="J2410" s="233"/>
      <c r="K2410" s="1" t="str">
        <f t="shared" si="77"/>
        <v>Not Active</v>
      </c>
      <c r="L2410" s="234" t="s">
        <v>1629</v>
      </c>
      <c r="M2410" s="1" t="str">
        <f t="shared" si="78"/>
        <v>https://www.healthcarevaluehub.org/affordability-snapshot/Hawaii</v>
      </c>
    </row>
    <row r="2411" spans="1:13" ht="41.2" customHeight="1" thickBot="1" x14ac:dyDescent="0.6">
      <c r="A2411" s="12">
        <v>2410</v>
      </c>
      <c r="B2411" t="s">
        <v>39</v>
      </c>
      <c r="C2411" s="1" t="str" cm="1">
        <f t="array" ref="C2411">_xlfn.SWITCH(B2411,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411" s="1" t="s">
        <v>1188</v>
      </c>
      <c r="E2411" s="1" t="s">
        <v>1624</v>
      </c>
      <c r="F2411" s="46" t="s">
        <v>1625</v>
      </c>
      <c r="G2411" s="67" t="s">
        <v>1626</v>
      </c>
      <c r="H2411" s="232">
        <v>0</v>
      </c>
      <c r="I2411" s="233" t="s">
        <v>1627</v>
      </c>
      <c r="J2411" s="233"/>
      <c r="K2411" s="1" t="str">
        <f t="shared" si="77"/>
        <v>Not Active</v>
      </c>
      <c r="L2411" s="234" t="s">
        <v>1629</v>
      </c>
      <c r="M2411" s="1" t="str">
        <f t="shared" si="78"/>
        <v>https://www.healthcarevaluehub.org/affordability-snapshot/Idaho</v>
      </c>
    </row>
    <row r="2412" spans="1:13" ht="41.2" customHeight="1" thickBot="1" x14ac:dyDescent="0.6">
      <c r="A2412" s="12">
        <v>2411</v>
      </c>
      <c r="B2412" t="s">
        <v>40</v>
      </c>
      <c r="C2412" s="1" t="str" cm="1">
        <f t="array" ref="C2412">_xlfn.SWITCH(B2412,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412" s="1" t="s">
        <v>1188</v>
      </c>
      <c r="E2412" s="1" t="s">
        <v>1624</v>
      </c>
      <c r="F2412" s="46" t="s">
        <v>1625</v>
      </c>
      <c r="G2412" s="67" t="s">
        <v>1626</v>
      </c>
      <c r="H2412" s="232">
        <v>1</v>
      </c>
      <c r="I2412" s="233" t="s">
        <v>1630</v>
      </c>
      <c r="J2412" s="233" t="s">
        <v>1645</v>
      </c>
      <c r="K2412" s="1" t="str">
        <f t="shared" si="77"/>
        <v>Fully Active</v>
      </c>
      <c r="L2412" s="234" t="s">
        <v>1646</v>
      </c>
      <c r="M2412" s="1" t="str">
        <f t="shared" si="78"/>
        <v>https://www.healthcarevaluehub.org/affordability-snapshot/Illinois</v>
      </c>
    </row>
    <row r="2413" spans="1:13" ht="41.2" customHeight="1" thickBot="1" x14ac:dyDescent="0.6">
      <c r="A2413" s="12">
        <v>2412</v>
      </c>
      <c r="B2413" t="s">
        <v>41</v>
      </c>
      <c r="C2413" s="1" t="str" cm="1">
        <f t="array" ref="C2413">_xlfn.SWITCH(B2413,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413" s="1" t="s">
        <v>1188</v>
      </c>
      <c r="E2413" s="1" t="s">
        <v>1624</v>
      </c>
      <c r="F2413" s="46" t="s">
        <v>1625</v>
      </c>
      <c r="G2413" s="67" t="s">
        <v>1626</v>
      </c>
      <c r="H2413" s="232">
        <v>0</v>
      </c>
      <c r="I2413" s="233" t="s">
        <v>1627</v>
      </c>
      <c r="J2413" s="233"/>
      <c r="K2413" s="1" t="str">
        <f t="shared" si="77"/>
        <v>Not Active</v>
      </c>
      <c r="L2413" s="234" t="s">
        <v>1647</v>
      </c>
      <c r="M2413" s="1" t="str">
        <f t="shared" si="78"/>
        <v>https://www.healthcarevaluehub.org/affordability-snapshot/Indiana</v>
      </c>
    </row>
    <row r="2414" spans="1:13" ht="41.2" customHeight="1" thickBot="1" x14ac:dyDescent="0.6">
      <c r="A2414" s="12">
        <v>2413</v>
      </c>
      <c r="B2414" t="s">
        <v>44</v>
      </c>
      <c r="C2414" s="1" t="str" cm="1">
        <f t="array" ref="C2414">_xlfn.SWITCH(B2414,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414" s="1" t="s">
        <v>1188</v>
      </c>
      <c r="E2414" s="1" t="s">
        <v>1624</v>
      </c>
      <c r="F2414" s="46" t="s">
        <v>1625</v>
      </c>
      <c r="G2414" s="67" t="s">
        <v>1626</v>
      </c>
      <c r="H2414" s="232">
        <v>0</v>
      </c>
      <c r="I2414" s="233" t="s">
        <v>1627</v>
      </c>
      <c r="J2414" s="233"/>
      <c r="K2414" s="1" t="str">
        <f t="shared" si="77"/>
        <v>Not Active</v>
      </c>
      <c r="L2414" s="234" t="s">
        <v>1648</v>
      </c>
      <c r="M2414" s="1" t="str">
        <f t="shared" si="78"/>
        <v>https://www.healthcarevaluehub.org/affordability-snapshot/Iowa</v>
      </c>
    </row>
    <row r="2415" spans="1:13" ht="41.2" customHeight="1" thickBot="1" x14ac:dyDescent="0.6">
      <c r="A2415" s="12">
        <v>2414</v>
      </c>
      <c r="B2415" t="s">
        <v>46</v>
      </c>
      <c r="C2415" s="1" t="str" cm="1">
        <f t="array" ref="C2415">_xlfn.SWITCH(B2415,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415" s="1" t="s">
        <v>1188</v>
      </c>
      <c r="E2415" s="1" t="s">
        <v>1624</v>
      </c>
      <c r="F2415" s="46" t="s">
        <v>1625</v>
      </c>
      <c r="G2415" s="67" t="s">
        <v>1626</v>
      </c>
      <c r="H2415" s="232">
        <v>0</v>
      </c>
      <c r="I2415" s="233" t="s">
        <v>1627</v>
      </c>
      <c r="J2415" s="233" t="s">
        <v>1649</v>
      </c>
      <c r="K2415" s="1" t="str">
        <f t="shared" si="77"/>
        <v>Not Active</v>
      </c>
      <c r="L2415" s="234" t="s">
        <v>1650</v>
      </c>
      <c r="M2415" s="1" t="str">
        <f t="shared" si="78"/>
        <v>https://www.healthcarevaluehub.org/affordability-snapshot/Kansas</v>
      </c>
    </row>
    <row r="2416" spans="1:13" ht="41.2" customHeight="1" thickBot="1" x14ac:dyDescent="0.6">
      <c r="A2416" s="12">
        <v>2415</v>
      </c>
      <c r="B2416" t="s">
        <v>47</v>
      </c>
      <c r="C2416" s="1" t="str" cm="1">
        <f t="array" ref="C2416">_xlfn.SWITCH(B2416,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416" s="1" t="s">
        <v>1188</v>
      </c>
      <c r="E2416" s="1" t="s">
        <v>1624</v>
      </c>
      <c r="F2416" s="46" t="s">
        <v>1625</v>
      </c>
      <c r="G2416" s="67" t="s">
        <v>1626</v>
      </c>
      <c r="H2416" s="232">
        <v>0</v>
      </c>
      <c r="I2416" s="233" t="s">
        <v>1627</v>
      </c>
      <c r="J2416" s="233"/>
      <c r="K2416" s="1" t="str">
        <f t="shared" si="77"/>
        <v>Not Active</v>
      </c>
      <c r="L2416" s="234" t="s">
        <v>1651</v>
      </c>
      <c r="M2416" s="1" t="str">
        <f t="shared" si="78"/>
        <v>https://www.healthcarevaluehub.org/affordability-snapshot/Kentucky</v>
      </c>
    </row>
    <row r="2417" spans="1:13" ht="41.2" customHeight="1" thickBot="1" x14ac:dyDescent="0.6">
      <c r="A2417" s="12">
        <v>2416</v>
      </c>
      <c r="B2417" t="s">
        <v>48</v>
      </c>
      <c r="C2417" s="1" t="str" cm="1">
        <f t="array" ref="C2417">_xlfn.SWITCH(B2417,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417" s="1" t="s">
        <v>1188</v>
      </c>
      <c r="E2417" s="1" t="s">
        <v>1624</v>
      </c>
      <c r="F2417" s="46" t="s">
        <v>1625</v>
      </c>
      <c r="G2417" s="67" t="s">
        <v>1626</v>
      </c>
      <c r="H2417" s="232">
        <v>1</v>
      </c>
      <c r="I2417" s="233" t="s">
        <v>1630</v>
      </c>
      <c r="J2417" s="233" t="s">
        <v>1652</v>
      </c>
      <c r="K2417" s="1" t="str">
        <f t="shared" si="77"/>
        <v>Fully Active</v>
      </c>
      <c r="L2417" s="234" t="s">
        <v>1653</v>
      </c>
      <c r="M2417" s="1" t="str">
        <f t="shared" si="78"/>
        <v>https://www.healthcarevaluehub.org/affordability-snapshot/Louisiana</v>
      </c>
    </row>
    <row r="2418" spans="1:13" ht="41.2" customHeight="1" thickBot="1" x14ac:dyDescent="0.6">
      <c r="A2418" s="12">
        <v>2417</v>
      </c>
      <c r="B2418" t="s">
        <v>49</v>
      </c>
      <c r="C2418" s="1" t="str" cm="1">
        <f t="array" ref="C2418">_xlfn.SWITCH(B2418,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418" s="1" t="s">
        <v>1188</v>
      </c>
      <c r="E2418" s="1" t="s">
        <v>1624</v>
      </c>
      <c r="F2418" s="46" t="s">
        <v>1625</v>
      </c>
      <c r="G2418" s="67" t="s">
        <v>1626</v>
      </c>
      <c r="H2418" s="232">
        <v>1</v>
      </c>
      <c r="I2418" s="233" t="s">
        <v>1630</v>
      </c>
      <c r="J2418" s="233" t="s">
        <v>1654</v>
      </c>
      <c r="K2418" s="1" t="str">
        <f t="shared" si="77"/>
        <v>Fully Active</v>
      </c>
      <c r="L2418" s="234" t="s">
        <v>1655</v>
      </c>
      <c r="M2418" s="1" t="str">
        <f t="shared" si="78"/>
        <v>https://www.healthcarevaluehub.org/affordability-snapshot/Maine</v>
      </c>
    </row>
    <row r="2419" spans="1:13" ht="41.2" customHeight="1" thickBot="1" x14ac:dyDescent="0.6">
      <c r="A2419" s="12">
        <v>2418</v>
      </c>
      <c r="B2419" t="s">
        <v>50</v>
      </c>
      <c r="C2419" s="1" t="str" cm="1">
        <f t="array" ref="C2419">_xlfn.SWITCH(B2419,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419" s="1" t="s">
        <v>1188</v>
      </c>
      <c r="E2419" s="1" t="s">
        <v>1624</v>
      </c>
      <c r="F2419" s="46" t="s">
        <v>1625</v>
      </c>
      <c r="G2419" s="67" t="s">
        <v>1626</v>
      </c>
      <c r="H2419" s="232">
        <v>1</v>
      </c>
      <c r="I2419" s="233" t="s">
        <v>1630</v>
      </c>
      <c r="J2419" s="233" t="s">
        <v>1656</v>
      </c>
      <c r="K2419" s="1" t="str">
        <f t="shared" si="77"/>
        <v>Fully Active</v>
      </c>
      <c r="L2419" s="234" t="s">
        <v>1657</v>
      </c>
      <c r="M2419" s="1" t="str">
        <f t="shared" si="78"/>
        <v>https://www.healthcarevaluehub.org/affordability-snapshot/Maryland</v>
      </c>
    </row>
    <row r="2420" spans="1:13" ht="41.2" customHeight="1" thickBot="1" x14ac:dyDescent="0.6">
      <c r="A2420" s="12">
        <v>2419</v>
      </c>
      <c r="B2420" t="s">
        <v>51</v>
      </c>
      <c r="C2420" s="1" t="str" cm="1">
        <f t="array" ref="C2420">_xlfn.SWITCH(B2420,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420" s="1" t="s">
        <v>1188</v>
      </c>
      <c r="E2420" s="1" t="s">
        <v>1624</v>
      </c>
      <c r="F2420" s="46" t="s">
        <v>1625</v>
      </c>
      <c r="G2420" s="67" t="s">
        <v>1626</v>
      </c>
      <c r="H2420" s="232">
        <v>0</v>
      </c>
      <c r="I2420" s="233" t="s">
        <v>1627</v>
      </c>
      <c r="J2420" s="233" t="s">
        <v>1658</v>
      </c>
      <c r="K2420" s="1" t="str">
        <f t="shared" si="77"/>
        <v>Not Active</v>
      </c>
      <c r="L2420" s="234" t="s">
        <v>1659</v>
      </c>
      <c r="M2420" s="1" t="str">
        <f t="shared" si="78"/>
        <v>https://www.healthcarevaluehub.org/affordability-snapshot/Massachusetts</v>
      </c>
    </row>
    <row r="2421" spans="1:13" ht="41.2" customHeight="1" thickBot="1" x14ac:dyDescent="0.6">
      <c r="A2421" s="12">
        <v>2420</v>
      </c>
      <c r="B2421" t="s">
        <v>52</v>
      </c>
      <c r="C2421" s="1" t="str" cm="1">
        <f t="array" ref="C2421">_xlfn.SWITCH(B2421,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421" s="1" t="s">
        <v>1188</v>
      </c>
      <c r="E2421" s="1" t="s">
        <v>1624</v>
      </c>
      <c r="F2421" s="46" t="s">
        <v>1625</v>
      </c>
      <c r="G2421" s="67" t="s">
        <v>1626</v>
      </c>
      <c r="H2421" s="232">
        <v>0</v>
      </c>
      <c r="I2421" s="233" t="s">
        <v>1627</v>
      </c>
      <c r="J2421" s="233"/>
      <c r="K2421" s="1" t="str">
        <f t="shared" si="77"/>
        <v>Not Active</v>
      </c>
      <c r="L2421" s="234" t="s">
        <v>1629</v>
      </c>
      <c r="M2421" s="1" t="str">
        <f t="shared" si="78"/>
        <v>https://www.healthcarevaluehub.org/affordability-snapshot/Michigan</v>
      </c>
    </row>
    <row r="2422" spans="1:13" ht="41.2" customHeight="1" thickBot="1" x14ac:dyDescent="0.6">
      <c r="A2422" s="12">
        <v>2421</v>
      </c>
      <c r="B2422" t="s">
        <v>53</v>
      </c>
      <c r="C2422" s="1" t="str" cm="1">
        <f t="array" ref="C2422">_xlfn.SWITCH(B2422,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422" s="1" t="s">
        <v>1188</v>
      </c>
      <c r="E2422" s="1" t="s">
        <v>1624</v>
      </c>
      <c r="F2422" s="46" t="s">
        <v>1625</v>
      </c>
      <c r="G2422" s="67" t="s">
        <v>1626</v>
      </c>
      <c r="H2422" s="232">
        <v>0</v>
      </c>
      <c r="I2422" s="233" t="s">
        <v>1627</v>
      </c>
      <c r="J2422" s="233" t="s">
        <v>1660</v>
      </c>
      <c r="K2422" s="1" t="str">
        <f t="shared" si="77"/>
        <v>Not Active</v>
      </c>
      <c r="L2422" s="234" t="s">
        <v>1661</v>
      </c>
      <c r="M2422" s="1" t="str">
        <f t="shared" si="78"/>
        <v>https://www.healthcarevaluehub.org/affordability-snapshot/Minnesota</v>
      </c>
    </row>
    <row r="2423" spans="1:13" ht="41.2" customHeight="1" thickBot="1" x14ac:dyDescent="0.6">
      <c r="A2423" s="12">
        <v>2422</v>
      </c>
      <c r="B2423" t="s">
        <v>54</v>
      </c>
      <c r="C2423" s="1" t="str" cm="1">
        <f t="array" ref="C2423">_xlfn.SWITCH(B2423,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423" s="1" t="s">
        <v>1188</v>
      </c>
      <c r="E2423" s="1" t="s">
        <v>1624</v>
      </c>
      <c r="F2423" s="46" t="s">
        <v>1625</v>
      </c>
      <c r="G2423" s="67" t="s">
        <v>1626</v>
      </c>
      <c r="H2423" s="232">
        <v>1</v>
      </c>
      <c r="I2423" s="233" t="s">
        <v>1630</v>
      </c>
      <c r="J2423" s="233" t="s">
        <v>1662</v>
      </c>
      <c r="K2423" s="1" t="str">
        <f t="shared" si="77"/>
        <v>Fully Active</v>
      </c>
      <c r="L2423" s="234" t="s">
        <v>1663</v>
      </c>
      <c r="M2423" s="1" t="str">
        <f t="shared" si="78"/>
        <v>https://www.healthcarevaluehub.org/affordability-snapshot/Mississippi</v>
      </c>
    </row>
    <row r="2424" spans="1:13" ht="41.2" customHeight="1" thickBot="1" x14ac:dyDescent="0.6">
      <c r="A2424" s="12">
        <v>2423</v>
      </c>
      <c r="B2424" t="s">
        <v>55</v>
      </c>
      <c r="C2424" s="1" t="str" cm="1">
        <f t="array" ref="C2424">_xlfn.SWITCH(B2424,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424" s="1" t="s">
        <v>1188</v>
      </c>
      <c r="E2424" s="1" t="s">
        <v>1624</v>
      </c>
      <c r="F2424" s="46" t="s">
        <v>1625</v>
      </c>
      <c r="G2424" s="67" t="s">
        <v>1626</v>
      </c>
      <c r="H2424" s="232">
        <v>0</v>
      </c>
      <c r="I2424" s="233" t="s">
        <v>1627</v>
      </c>
      <c r="J2424" s="233"/>
      <c r="K2424" s="1" t="str">
        <f t="shared" si="77"/>
        <v>Not Active</v>
      </c>
      <c r="L2424" s="234" t="s">
        <v>1629</v>
      </c>
      <c r="M2424" s="1" t="str">
        <f t="shared" si="78"/>
        <v>https://www.healthcarevaluehub.org/affordability-snapshot/Missouri</v>
      </c>
    </row>
    <row r="2425" spans="1:13" ht="41.2" customHeight="1" thickBot="1" x14ac:dyDescent="0.6">
      <c r="A2425" s="12">
        <v>2424</v>
      </c>
      <c r="B2425" t="s">
        <v>56</v>
      </c>
      <c r="C2425" s="1" t="str" cm="1">
        <f t="array" ref="C2425">_xlfn.SWITCH(B2425,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425" s="1" t="s">
        <v>1188</v>
      </c>
      <c r="E2425" s="1" t="s">
        <v>1624</v>
      </c>
      <c r="F2425" s="46" t="s">
        <v>1625</v>
      </c>
      <c r="G2425" s="67" t="s">
        <v>1626</v>
      </c>
      <c r="H2425" s="232">
        <v>1</v>
      </c>
      <c r="I2425" s="233" t="s">
        <v>1630</v>
      </c>
      <c r="J2425" s="233" t="s">
        <v>1664</v>
      </c>
      <c r="K2425" s="1" t="str">
        <f t="shared" si="77"/>
        <v>Fully Active</v>
      </c>
      <c r="L2425" s="234" t="s">
        <v>1665</v>
      </c>
      <c r="M2425" s="1" t="str">
        <f t="shared" si="78"/>
        <v>https://www.healthcarevaluehub.org/affordability-snapshot/Montana</v>
      </c>
    </row>
    <row r="2426" spans="1:13" ht="41.2" customHeight="1" thickBot="1" x14ac:dyDescent="0.6">
      <c r="A2426" s="12">
        <v>2425</v>
      </c>
      <c r="B2426" t="s">
        <v>57</v>
      </c>
      <c r="C2426" s="1" t="str" cm="1">
        <f t="array" ref="C2426">_xlfn.SWITCH(B2426,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426" s="1" t="s">
        <v>1188</v>
      </c>
      <c r="E2426" s="1" t="s">
        <v>1624</v>
      </c>
      <c r="F2426" s="46" t="s">
        <v>1625</v>
      </c>
      <c r="G2426" s="67" t="s">
        <v>1626</v>
      </c>
      <c r="H2426" s="232">
        <v>0</v>
      </c>
      <c r="I2426" s="233" t="s">
        <v>1627</v>
      </c>
      <c r="J2426" s="233"/>
      <c r="K2426" s="1" t="str">
        <f t="shared" si="77"/>
        <v>Not Active</v>
      </c>
      <c r="L2426" s="234" t="s">
        <v>1629</v>
      </c>
      <c r="M2426" s="1" t="str">
        <f t="shared" si="78"/>
        <v>https://www.healthcarevaluehub.org/affordability-snapshot/Nebraska</v>
      </c>
    </row>
    <row r="2427" spans="1:13" ht="41.2" customHeight="1" thickBot="1" x14ac:dyDescent="0.6">
      <c r="A2427" s="12">
        <v>2426</v>
      </c>
      <c r="B2427" t="s">
        <v>58</v>
      </c>
      <c r="C2427" s="1" t="str" cm="1">
        <f t="array" ref="C2427">_xlfn.SWITCH(B2427,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427" s="1" t="s">
        <v>1188</v>
      </c>
      <c r="E2427" s="1" t="s">
        <v>1624</v>
      </c>
      <c r="F2427" s="46" t="s">
        <v>1625</v>
      </c>
      <c r="G2427" s="67" t="s">
        <v>1626</v>
      </c>
      <c r="H2427" s="232">
        <v>1</v>
      </c>
      <c r="I2427" s="233" t="s">
        <v>1630</v>
      </c>
      <c r="J2427" s="233" t="s">
        <v>1666</v>
      </c>
      <c r="K2427" s="1" t="str">
        <f t="shared" si="77"/>
        <v>Fully Active</v>
      </c>
      <c r="L2427" s="234" t="s">
        <v>1667</v>
      </c>
      <c r="M2427" s="1" t="str">
        <f t="shared" si="78"/>
        <v>https://www.healthcarevaluehub.org/affordability-snapshot/Nevada</v>
      </c>
    </row>
    <row r="2428" spans="1:13" ht="41.2" customHeight="1" thickBot="1" x14ac:dyDescent="0.6">
      <c r="A2428" s="12">
        <v>2427</v>
      </c>
      <c r="B2428" t="s">
        <v>59</v>
      </c>
      <c r="C2428" s="1" t="str" cm="1">
        <f t="array" ref="C2428">_xlfn.SWITCH(B2428,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428" s="1" t="s">
        <v>1188</v>
      </c>
      <c r="E2428" s="1" t="s">
        <v>1624</v>
      </c>
      <c r="F2428" s="46" t="s">
        <v>1625</v>
      </c>
      <c r="G2428" s="67" t="s">
        <v>1626</v>
      </c>
      <c r="H2428" s="232">
        <v>1</v>
      </c>
      <c r="I2428" s="233" t="s">
        <v>1630</v>
      </c>
      <c r="J2428" s="233" t="s">
        <v>1668</v>
      </c>
      <c r="K2428" s="1" t="str">
        <f t="shared" si="77"/>
        <v>Fully Active</v>
      </c>
      <c r="L2428" s="234" t="s">
        <v>1669</v>
      </c>
      <c r="M2428" s="1" t="str">
        <f t="shared" si="78"/>
        <v>https://www.healthcarevaluehub.org/affordability-snapshot/New Hampshire</v>
      </c>
    </row>
    <row r="2429" spans="1:13" ht="41.2" customHeight="1" thickBot="1" x14ac:dyDescent="0.6">
      <c r="A2429" s="12">
        <v>2428</v>
      </c>
      <c r="B2429" t="s">
        <v>60</v>
      </c>
      <c r="C2429" s="1" t="str" cm="1">
        <f t="array" ref="C2429">_xlfn.SWITCH(B2429,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429" s="1" t="s">
        <v>1188</v>
      </c>
      <c r="E2429" s="1" t="s">
        <v>1624</v>
      </c>
      <c r="F2429" s="46" t="s">
        <v>1625</v>
      </c>
      <c r="G2429" s="67" t="s">
        <v>1626</v>
      </c>
      <c r="H2429" s="232">
        <v>1</v>
      </c>
      <c r="I2429" s="233" t="s">
        <v>1630</v>
      </c>
      <c r="J2429" s="233" t="s">
        <v>1670</v>
      </c>
      <c r="K2429" s="1" t="str">
        <f t="shared" si="77"/>
        <v>Fully Active</v>
      </c>
      <c r="L2429" s="234" t="s">
        <v>1671</v>
      </c>
      <c r="M2429" s="1" t="str">
        <f t="shared" si="78"/>
        <v>https://www.healthcarevaluehub.org/affordability-snapshot/New Jersey</v>
      </c>
    </row>
    <row r="2430" spans="1:13" ht="41.2" customHeight="1" thickBot="1" x14ac:dyDescent="0.6">
      <c r="A2430" s="12">
        <v>2429</v>
      </c>
      <c r="B2430" t="s">
        <v>61</v>
      </c>
      <c r="C2430" s="1" t="str" cm="1">
        <f t="array" ref="C2430">_xlfn.SWITCH(B2430,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430" s="1" t="s">
        <v>1188</v>
      </c>
      <c r="E2430" s="1" t="s">
        <v>1624</v>
      </c>
      <c r="F2430" s="46" t="s">
        <v>1625</v>
      </c>
      <c r="G2430" s="67" t="s">
        <v>1626</v>
      </c>
      <c r="H2430" s="232">
        <v>0</v>
      </c>
      <c r="I2430" s="233" t="s">
        <v>1627</v>
      </c>
      <c r="J2430" s="233" t="s">
        <v>1672</v>
      </c>
      <c r="K2430" s="1" t="str">
        <f t="shared" si="77"/>
        <v>Not Active</v>
      </c>
      <c r="L2430" s="234" t="s">
        <v>1673</v>
      </c>
      <c r="M2430" s="1" t="str">
        <f t="shared" si="78"/>
        <v>https://www.healthcarevaluehub.org/affordability-snapshot/New Mexico</v>
      </c>
    </row>
    <row r="2431" spans="1:13" ht="41.2" customHeight="1" thickBot="1" x14ac:dyDescent="0.6">
      <c r="A2431" s="12">
        <v>2430</v>
      </c>
      <c r="B2431" t="s">
        <v>62</v>
      </c>
      <c r="C2431" s="1" t="str" cm="1">
        <f t="array" ref="C2431">_xlfn.SWITCH(B2431,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431" s="1" t="s">
        <v>1188</v>
      </c>
      <c r="E2431" s="1" t="s">
        <v>1624</v>
      </c>
      <c r="F2431" s="46" t="s">
        <v>1625</v>
      </c>
      <c r="G2431" s="67" t="s">
        <v>1626</v>
      </c>
      <c r="H2431" s="232">
        <v>1</v>
      </c>
      <c r="I2431" s="233" t="s">
        <v>1630</v>
      </c>
      <c r="J2431" s="233" t="s">
        <v>1674</v>
      </c>
      <c r="K2431" s="1" t="str">
        <f t="shared" si="77"/>
        <v>Fully Active</v>
      </c>
      <c r="L2431" s="234" t="s">
        <v>1675</v>
      </c>
      <c r="M2431" s="1" t="str">
        <f t="shared" si="78"/>
        <v>https://www.healthcarevaluehub.org/affordability-snapshot/New York</v>
      </c>
    </row>
    <row r="2432" spans="1:13" ht="41.2" customHeight="1" thickBot="1" x14ac:dyDescent="0.6">
      <c r="A2432" s="12">
        <v>2431</v>
      </c>
      <c r="B2432" t="s">
        <v>63</v>
      </c>
      <c r="C2432" s="1" t="str" cm="1">
        <f t="array" ref="C2432">_xlfn.SWITCH(B2432,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432" s="1" t="s">
        <v>1188</v>
      </c>
      <c r="E2432" s="1" t="s">
        <v>1624</v>
      </c>
      <c r="F2432" s="46" t="s">
        <v>1625</v>
      </c>
      <c r="G2432" s="67" t="s">
        <v>1626</v>
      </c>
      <c r="H2432" s="232">
        <v>0</v>
      </c>
      <c r="I2432" s="233" t="s">
        <v>1627</v>
      </c>
      <c r="J2432" s="233"/>
      <c r="K2432" s="1" t="str">
        <f t="shared" si="77"/>
        <v>Not Active</v>
      </c>
      <c r="L2432" s="234" t="s">
        <v>1676</v>
      </c>
      <c r="M2432" s="1" t="str">
        <f t="shared" si="78"/>
        <v>https://www.healthcarevaluehub.org/affordability-snapshot/North Carolina</v>
      </c>
    </row>
    <row r="2433" spans="1:13" ht="41.2" customHeight="1" thickBot="1" x14ac:dyDescent="0.6">
      <c r="A2433" s="12">
        <v>2432</v>
      </c>
      <c r="B2433" t="s">
        <v>64</v>
      </c>
      <c r="C2433" s="1" t="str" cm="1">
        <f t="array" ref="C2433">_xlfn.SWITCH(B2433,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433" s="1" t="s">
        <v>1188</v>
      </c>
      <c r="E2433" s="1" t="s">
        <v>1624</v>
      </c>
      <c r="F2433" s="46" t="s">
        <v>1625</v>
      </c>
      <c r="G2433" s="67" t="s">
        <v>1626</v>
      </c>
      <c r="H2433" s="232">
        <v>0</v>
      </c>
      <c r="I2433" s="233" t="s">
        <v>1627</v>
      </c>
      <c r="J2433" s="233"/>
      <c r="K2433" s="1" t="str">
        <f t="shared" si="77"/>
        <v>Not Active</v>
      </c>
      <c r="L2433" s="234" t="s">
        <v>1629</v>
      </c>
      <c r="M2433" s="1" t="str">
        <f t="shared" si="78"/>
        <v>https://www.healthcarevaluehub.org/affordability-snapshot/North Dakota</v>
      </c>
    </row>
    <row r="2434" spans="1:13" ht="41.2" customHeight="1" thickBot="1" x14ac:dyDescent="0.6">
      <c r="A2434" s="12">
        <v>2433</v>
      </c>
      <c r="B2434" t="s">
        <v>65</v>
      </c>
      <c r="C2434" s="1" t="str" cm="1">
        <f t="array" ref="C2434">_xlfn.SWITCH(B2434,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434" s="1" t="s">
        <v>1188</v>
      </c>
      <c r="E2434" s="1" t="s">
        <v>1624</v>
      </c>
      <c r="F2434" s="46" t="s">
        <v>1625</v>
      </c>
      <c r="G2434" s="67" t="s">
        <v>1626</v>
      </c>
      <c r="H2434" s="232">
        <v>1</v>
      </c>
      <c r="I2434" s="233" t="s">
        <v>1630</v>
      </c>
      <c r="J2434" s="233" t="s">
        <v>1677</v>
      </c>
      <c r="K2434" s="1" t="str">
        <f t="shared" si="77"/>
        <v>Fully Active</v>
      </c>
      <c r="L2434" s="234" t="s">
        <v>1678</v>
      </c>
      <c r="M2434" s="1" t="str">
        <f t="shared" si="78"/>
        <v>https://www.healthcarevaluehub.org/affordability-snapshot/Ohio</v>
      </c>
    </row>
    <row r="2435" spans="1:13" ht="41.2" customHeight="1" thickBot="1" x14ac:dyDescent="0.6">
      <c r="A2435" s="12">
        <v>2434</v>
      </c>
      <c r="B2435" t="s">
        <v>66</v>
      </c>
      <c r="C2435" s="1" t="str" cm="1">
        <f t="array" ref="C2435">_xlfn.SWITCH(B2435,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435" s="1" t="s">
        <v>1188</v>
      </c>
      <c r="E2435" s="1" t="s">
        <v>1624</v>
      </c>
      <c r="F2435" s="46" t="s">
        <v>1625</v>
      </c>
      <c r="G2435" s="67" t="s">
        <v>1626</v>
      </c>
      <c r="H2435" s="232">
        <v>1</v>
      </c>
      <c r="I2435" s="233" t="s">
        <v>1630</v>
      </c>
      <c r="J2435" s="233" t="s">
        <v>1679</v>
      </c>
      <c r="K2435" s="1" t="str">
        <f t="shared" ref="K2435:K2498" si="79">IF(H2435=1,"Fully Active",
IF(H2435=0.5,"Partially Implemented","Not Active"))</f>
        <v>Fully Active</v>
      </c>
      <c r="L2435" s="234" t="s">
        <v>1680</v>
      </c>
      <c r="M2435" s="1" t="str">
        <f t="shared" si="78"/>
        <v>https://www.healthcarevaluehub.org/affordability-snapshot/Oklahoma</v>
      </c>
    </row>
    <row r="2436" spans="1:13" ht="41.2" customHeight="1" thickBot="1" x14ac:dyDescent="0.6">
      <c r="A2436" s="12">
        <v>2435</v>
      </c>
      <c r="B2436" t="s">
        <v>69</v>
      </c>
      <c r="C2436" s="1" t="str" cm="1">
        <f t="array" ref="C2436">_xlfn.SWITCH(B2436,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436" s="1" t="s">
        <v>1188</v>
      </c>
      <c r="E2436" s="1" t="s">
        <v>1624</v>
      </c>
      <c r="F2436" s="46" t="s">
        <v>1625</v>
      </c>
      <c r="G2436" s="67" t="s">
        <v>1626</v>
      </c>
      <c r="H2436" s="232">
        <v>1</v>
      </c>
      <c r="I2436" s="233" t="s">
        <v>1630</v>
      </c>
      <c r="J2436" s="233" t="s">
        <v>1681</v>
      </c>
      <c r="K2436" s="1" t="str">
        <f t="shared" si="79"/>
        <v>Fully Active</v>
      </c>
      <c r="L2436" s="234" t="s">
        <v>1682</v>
      </c>
      <c r="M2436" s="1" t="str">
        <f t="shared" si="78"/>
        <v>https://www.healthcarevaluehub.org/affordability-snapshot/Oregon</v>
      </c>
    </row>
    <row r="2437" spans="1:13" ht="41.2" customHeight="1" thickBot="1" x14ac:dyDescent="0.6">
      <c r="A2437" s="12">
        <v>2436</v>
      </c>
      <c r="B2437" t="s">
        <v>70</v>
      </c>
      <c r="C2437" s="1" t="str" cm="1">
        <f t="array" ref="C2437">_xlfn.SWITCH(B2437,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437" s="1" t="s">
        <v>1188</v>
      </c>
      <c r="E2437" s="1" t="s">
        <v>1624</v>
      </c>
      <c r="F2437" s="46" t="s">
        <v>1625</v>
      </c>
      <c r="G2437" s="67" t="s">
        <v>1626</v>
      </c>
      <c r="H2437" s="232">
        <v>0</v>
      </c>
      <c r="I2437" s="233" t="s">
        <v>1627</v>
      </c>
      <c r="J2437" s="233"/>
      <c r="K2437" s="1" t="str">
        <f t="shared" si="79"/>
        <v>Not Active</v>
      </c>
      <c r="L2437" s="234" t="s">
        <v>1683</v>
      </c>
      <c r="M2437" s="1" t="str">
        <f t="shared" si="78"/>
        <v>https://www.healthcarevaluehub.org/affordability-snapshot/Pennsylvania</v>
      </c>
    </row>
    <row r="2438" spans="1:13" ht="41.2" customHeight="1" thickBot="1" x14ac:dyDescent="0.6">
      <c r="A2438" s="12">
        <v>2437</v>
      </c>
      <c r="B2438" t="s">
        <v>71</v>
      </c>
      <c r="C2438" s="1" t="str" cm="1">
        <f t="array" ref="C2438">_xlfn.SWITCH(B2438,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438" s="1" t="s">
        <v>1188</v>
      </c>
      <c r="E2438" s="1" t="s">
        <v>1624</v>
      </c>
      <c r="F2438" s="46" t="s">
        <v>1625</v>
      </c>
      <c r="G2438" s="67" t="s">
        <v>1626</v>
      </c>
      <c r="H2438" s="232">
        <v>1</v>
      </c>
      <c r="I2438" s="233" t="s">
        <v>1630</v>
      </c>
      <c r="J2438" s="233" t="s">
        <v>1684</v>
      </c>
      <c r="K2438" s="1" t="str">
        <f t="shared" si="79"/>
        <v>Fully Active</v>
      </c>
      <c r="L2438" s="234" t="s">
        <v>1685</v>
      </c>
      <c r="M2438" s="1" t="str">
        <f t="shared" si="78"/>
        <v>https://www.healthcarevaluehub.org/affordability-snapshot/Rhode Island</v>
      </c>
    </row>
    <row r="2439" spans="1:13" ht="41.2" customHeight="1" thickBot="1" x14ac:dyDescent="0.6">
      <c r="A2439" s="12">
        <v>2438</v>
      </c>
      <c r="B2439" t="s">
        <v>72</v>
      </c>
      <c r="C2439" s="1" t="str" cm="1">
        <f t="array" ref="C2439">_xlfn.SWITCH(B2439,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439" s="1" t="s">
        <v>1188</v>
      </c>
      <c r="E2439" s="1" t="s">
        <v>1624</v>
      </c>
      <c r="F2439" s="46" t="s">
        <v>1625</v>
      </c>
      <c r="G2439" s="67" t="s">
        <v>1626</v>
      </c>
      <c r="H2439" s="232">
        <v>0</v>
      </c>
      <c r="I2439" s="233" t="s">
        <v>1627</v>
      </c>
      <c r="J2439" s="233" t="s">
        <v>1686</v>
      </c>
      <c r="K2439" s="1" t="str">
        <f t="shared" si="79"/>
        <v>Not Active</v>
      </c>
      <c r="L2439" s="234" t="s">
        <v>1687</v>
      </c>
      <c r="M2439" s="1" t="str">
        <f t="shared" si="78"/>
        <v>https://www.healthcarevaluehub.org/affordability-snapshot/South Carolina</v>
      </c>
    </row>
    <row r="2440" spans="1:13" ht="41.2" customHeight="1" thickBot="1" x14ac:dyDescent="0.6">
      <c r="A2440" s="12">
        <v>2439</v>
      </c>
      <c r="B2440" t="s">
        <v>73</v>
      </c>
      <c r="C2440" s="1" t="str" cm="1">
        <f t="array" ref="C2440">_xlfn.SWITCH(B2440,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440" s="1" t="s">
        <v>1188</v>
      </c>
      <c r="E2440" s="1" t="s">
        <v>1624</v>
      </c>
      <c r="F2440" s="46" t="s">
        <v>1625</v>
      </c>
      <c r="G2440" s="67" t="s">
        <v>1626</v>
      </c>
      <c r="H2440" s="232">
        <v>0</v>
      </c>
      <c r="I2440" s="233" t="s">
        <v>1627</v>
      </c>
      <c r="J2440" s="233"/>
      <c r="K2440" s="1" t="str">
        <f t="shared" si="79"/>
        <v>Not Active</v>
      </c>
      <c r="L2440" s="234" t="s">
        <v>1629</v>
      </c>
      <c r="M2440" s="1" t="str">
        <f t="shared" si="78"/>
        <v>https://www.healthcarevaluehub.org/affordability-snapshot/South Dakota</v>
      </c>
    </row>
    <row r="2441" spans="1:13" ht="41.2" customHeight="1" thickBot="1" x14ac:dyDescent="0.6">
      <c r="A2441" s="12">
        <v>2440</v>
      </c>
      <c r="B2441" t="s">
        <v>74</v>
      </c>
      <c r="C2441" s="1" t="str" cm="1">
        <f t="array" ref="C2441">_xlfn.SWITCH(B2441,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441" s="1" t="s">
        <v>1188</v>
      </c>
      <c r="E2441" s="1" t="s">
        <v>1624</v>
      </c>
      <c r="F2441" s="46" t="s">
        <v>1625</v>
      </c>
      <c r="G2441" s="67" t="s">
        <v>1626</v>
      </c>
      <c r="H2441" s="232">
        <v>0</v>
      </c>
      <c r="I2441" s="233" t="s">
        <v>1627</v>
      </c>
      <c r="J2441" s="233"/>
      <c r="K2441" s="1" t="str">
        <f t="shared" si="79"/>
        <v>Not Active</v>
      </c>
      <c r="L2441" s="234" t="s">
        <v>1688</v>
      </c>
      <c r="M2441" s="1" t="str">
        <f t="shared" si="78"/>
        <v>https://www.healthcarevaluehub.org/affordability-snapshot/Tennessee</v>
      </c>
    </row>
    <row r="2442" spans="1:13" ht="41.2" customHeight="1" thickBot="1" x14ac:dyDescent="0.6">
      <c r="A2442" s="12">
        <v>2441</v>
      </c>
      <c r="B2442" t="s">
        <v>77</v>
      </c>
      <c r="C2442" s="1" t="str" cm="1">
        <f t="array" ref="C2442">_xlfn.SWITCH(B2442,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442" s="1" t="s">
        <v>1188</v>
      </c>
      <c r="E2442" s="1" t="s">
        <v>1624</v>
      </c>
      <c r="F2442" s="46" t="s">
        <v>1625</v>
      </c>
      <c r="G2442" s="67" t="s">
        <v>1626</v>
      </c>
      <c r="H2442" s="232">
        <v>1</v>
      </c>
      <c r="I2442" s="233" t="s">
        <v>1630</v>
      </c>
      <c r="J2442" s="233" t="s">
        <v>1689</v>
      </c>
      <c r="K2442" s="1" t="str">
        <f t="shared" si="79"/>
        <v>Fully Active</v>
      </c>
      <c r="L2442" s="236" t="s">
        <v>1690</v>
      </c>
      <c r="M2442" s="1" t="str">
        <f t="shared" si="78"/>
        <v>https://www.healthcarevaluehub.org/affordability-snapshot/Texas</v>
      </c>
    </row>
    <row r="2443" spans="1:13" ht="41.2" customHeight="1" thickBot="1" x14ac:dyDescent="0.6">
      <c r="A2443" s="12">
        <v>2442</v>
      </c>
      <c r="B2443" t="s">
        <v>78</v>
      </c>
      <c r="C2443" s="1" t="str" cm="1">
        <f t="array" ref="C2443">_xlfn.SWITCH(B2443,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443" s="1" t="s">
        <v>1188</v>
      </c>
      <c r="E2443" s="1" t="s">
        <v>1624</v>
      </c>
      <c r="F2443" s="46" t="s">
        <v>1625</v>
      </c>
      <c r="G2443" s="67" t="s">
        <v>1626</v>
      </c>
      <c r="H2443" s="232">
        <v>0</v>
      </c>
      <c r="I2443" s="233" t="s">
        <v>1627</v>
      </c>
      <c r="J2443" s="233"/>
      <c r="K2443" s="1" t="str">
        <f t="shared" si="79"/>
        <v>Not Active</v>
      </c>
      <c r="L2443" s="234" t="s">
        <v>1629</v>
      </c>
      <c r="M2443" s="1" t="str">
        <f t="shared" si="78"/>
        <v>https://www.healthcarevaluehub.org/affordability-snapshot/Utah</v>
      </c>
    </row>
    <row r="2444" spans="1:13" ht="41.2" customHeight="1" thickBot="1" x14ac:dyDescent="0.6">
      <c r="A2444" s="12">
        <v>2443</v>
      </c>
      <c r="B2444" t="s">
        <v>79</v>
      </c>
      <c r="C2444" s="1" t="str" cm="1">
        <f t="array" ref="C2444">_xlfn.SWITCH(B2444,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444" s="1" t="s">
        <v>1188</v>
      </c>
      <c r="E2444" s="1" t="s">
        <v>1624</v>
      </c>
      <c r="F2444" s="46" t="s">
        <v>1625</v>
      </c>
      <c r="G2444" s="67" t="s">
        <v>1626</v>
      </c>
      <c r="H2444" s="232">
        <v>1</v>
      </c>
      <c r="I2444" s="233" t="s">
        <v>1630</v>
      </c>
      <c r="J2444" s="233" t="s">
        <v>1691</v>
      </c>
      <c r="K2444" s="1" t="str">
        <f t="shared" si="79"/>
        <v>Fully Active</v>
      </c>
      <c r="L2444" s="234" t="s">
        <v>1692</v>
      </c>
      <c r="M2444" s="1" t="str">
        <f t="shared" si="78"/>
        <v>https://www.healthcarevaluehub.org/affordability-snapshot/Vermont</v>
      </c>
    </row>
    <row r="2445" spans="1:13" ht="41.2" customHeight="1" thickBot="1" x14ac:dyDescent="0.6">
      <c r="A2445" s="12">
        <v>2444</v>
      </c>
      <c r="B2445" t="s">
        <v>80</v>
      </c>
      <c r="C2445" s="1" t="str" cm="1">
        <f t="array" ref="C2445">_xlfn.SWITCH(B2445,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445" s="1" t="s">
        <v>1188</v>
      </c>
      <c r="E2445" s="1" t="s">
        <v>1624</v>
      </c>
      <c r="F2445" s="46" t="s">
        <v>1625</v>
      </c>
      <c r="G2445" s="67" t="s">
        <v>1626</v>
      </c>
      <c r="H2445" s="232">
        <v>1</v>
      </c>
      <c r="I2445" s="233" t="s">
        <v>1630</v>
      </c>
      <c r="J2445" s="233" t="s">
        <v>1693</v>
      </c>
      <c r="K2445" s="1" t="str">
        <f t="shared" si="79"/>
        <v>Fully Active</v>
      </c>
      <c r="L2445" s="234" t="s">
        <v>1694</v>
      </c>
      <c r="M2445" s="1" t="str">
        <f t="shared" si="78"/>
        <v>https://www.healthcarevaluehub.org/affordability-snapshot/Virginia</v>
      </c>
    </row>
    <row r="2446" spans="1:13" ht="41.2" customHeight="1" thickBot="1" x14ac:dyDescent="0.6">
      <c r="A2446" s="12">
        <v>2445</v>
      </c>
      <c r="B2446" t="s">
        <v>81</v>
      </c>
      <c r="C2446" s="1" t="str" cm="1">
        <f t="array" ref="C2446">_xlfn.SWITCH(B2446,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446" s="1" t="s">
        <v>1188</v>
      </c>
      <c r="E2446" s="1" t="s">
        <v>1624</v>
      </c>
      <c r="F2446" s="46" t="s">
        <v>1625</v>
      </c>
      <c r="G2446" s="67" t="s">
        <v>1626</v>
      </c>
      <c r="H2446" s="232">
        <v>1</v>
      </c>
      <c r="I2446" s="233" t="s">
        <v>1630</v>
      </c>
      <c r="J2446" s="233" t="s">
        <v>1695</v>
      </c>
      <c r="K2446" s="1" t="str">
        <f t="shared" si="79"/>
        <v>Fully Active</v>
      </c>
      <c r="L2446" s="234" t="s">
        <v>1696</v>
      </c>
      <c r="M2446" s="1" t="str">
        <f t="shared" si="78"/>
        <v>https://www.healthcarevaluehub.org/affordability-snapshot/Washington</v>
      </c>
    </row>
    <row r="2447" spans="1:13" ht="41.2" customHeight="1" thickBot="1" x14ac:dyDescent="0.6">
      <c r="A2447" s="12">
        <v>2446</v>
      </c>
      <c r="B2447" t="s">
        <v>82</v>
      </c>
      <c r="C2447" s="1" t="str" cm="1">
        <f t="array" ref="C2447">_xlfn.SWITCH(B2447,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447" s="1" t="s">
        <v>1188</v>
      </c>
      <c r="E2447" s="1" t="s">
        <v>1624</v>
      </c>
      <c r="F2447" s="46" t="s">
        <v>1625</v>
      </c>
      <c r="G2447" s="67" t="s">
        <v>1626</v>
      </c>
      <c r="H2447" s="232">
        <v>0</v>
      </c>
      <c r="I2447" s="233" t="s">
        <v>1627</v>
      </c>
      <c r="J2447" s="233"/>
      <c r="K2447" s="1" t="str">
        <f t="shared" si="79"/>
        <v>Not Active</v>
      </c>
      <c r="L2447" s="234" t="s">
        <v>1697</v>
      </c>
      <c r="M2447" s="1" t="str">
        <f t="shared" si="78"/>
        <v>https://www.healthcarevaluehub.org/affordability-snapshot/West Virginia</v>
      </c>
    </row>
    <row r="2448" spans="1:13" ht="41.2" customHeight="1" thickBot="1" x14ac:dyDescent="0.6">
      <c r="A2448" s="12">
        <v>2447</v>
      </c>
      <c r="B2448" t="s">
        <v>83</v>
      </c>
      <c r="C2448" s="1" t="str" cm="1">
        <f t="array" ref="C2448">_xlfn.SWITCH(B2448,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448" s="1" t="s">
        <v>1188</v>
      </c>
      <c r="E2448" s="1" t="s">
        <v>1624</v>
      </c>
      <c r="F2448" s="46" t="s">
        <v>1625</v>
      </c>
      <c r="G2448" s="67" t="s">
        <v>1626</v>
      </c>
      <c r="H2448" s="232">
        <v>0</v>
      </c>
      <c r="I2448" s="233" t="s">
        <v>1627</v>
      </c>
      <c r="J2448" s="233"/>
      <c r="K2448" s="1" t="str">
        <f t="shared" si="79"/>
        <v>Not Active</v>
      </c>
      <c r="L2448" s="234" t="s">
        <v>1698</v>
      </c>
      <c r="M2448" s="1" t="str">
        <f t="shared" si="78"/>
        <v>https://www.healthcarevaluehub.org/affordability-snapshot/Wisconsin</v>
      </c>
    </row>
    <row r="2449" spans="1:13" ht="41.2" customHeight="1" thickBot="1" x14ac:dyDescent="0.6">
      <c r="A2449" s="12">
        <v>2448</v>
      </c>
      <c r="B2449" t="s">
        <v>84</v>
      </c>
      <c r="C2449" s="1" t="str" cm="1">
        <f t="array" ref="C2449">_xlfn.SWITCH(B2449,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449" s="1" t="s">
        <v>1188</v>
      </c>
      <c r="E2449" s="1" t="s">
        <v>1624</v>
      </c>
      <c r="F2449" s="46" t="s">
        <v>1625</v>
      </c>
      <c r="G2449" s="67" t="s">
        <v>1626</v>
      </c>
      <c r="H2449" s="309">
        <v>0</v>
      </c>
      <c r="I2449" s="233" t="s">
        <v>1627</v>
      </c>
      <c r="J2449" s="237"/>
      <c r="K2449" s="1" t="str">
        <f t="shared" si="79"/>
        <v>Not Active</v>
      </c>
      <c r="L2449" s="238" t="s">
        <v>1699</v>
      </c>
      <c r="M2449" s="1" t="str">
        <f t="shared" si="78"/>
        <v>https://www.healthcarevaluehub.org/affordability-snapshot/Wyoming</v>
      </c>
    </row>
    <row r="2450" spans="1:13" ht="41.2" customHeight="1" x14ac:dyDescent="0.55000000000000004">
      <c r="A2450" s="12">
        <v>2449</v>
      </c>
      <c r="B2450" t="s">
        <v>21</v>
      </c>
      <c r="C2450" s="1" t="str" cm="1">
        <f t="array" ref="C2450">_xlfn.SWITCH(B2450,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450" s="1" t="s">
        <v>1188</v>
      </c>
      <c r="E2450" s="1" t="s">
        <v>1624</v>
      </c>
      <c r="F2450" s="69" t="s">
        <v>1700</v>
      </c>
      <c r="G2450" s="70" t="s">
        <v>1701</v>
      </c>
      <c r="H2450" s="239">
        <v>0</v>
      </c>
      <c r="I2450" s="233" t="s">
        <v>1702</v>
      </c>
      <c r="J2450" s="240"/>
      <c r="K2450" s="1" t="str">
        <f t="shared" si="79"/>
        <v>Not Active</v>
      </c>
      <c r="L2450" s="241" t="s">
        <v>1703</v>
      </c>
      <c r="M2450" s="1" t="str">
        <f t="shared" si="78"/>
        <v>https://www.healthcarevaluehub.org/affordability-snapshot/Alabama</v>
      </c>
    </row>
    <row r="2451" spans="1:13" ht="41.2" customHeight="1" x14ac:dyDescent="0.55000000000000004">
      <c r="A2451" s="12">
        <v>2450</v>
      </c>
      <c r="B2451" t="s">
        <v>28</v>
      </c>
      <c r="C2451" s="1" t="str" cm="1">
        <f t="array" ref="C2451">_xlfn.SWITCH(B2451,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451" s="1" t="s">
        <v>1188</v>
      </c>
      <c r="E2451" s="1" t="s">
        <v>1624</v>
      </c>
      <c r="F2451" s="69" t="s">
        <v>1700</v>
      </c>
      <c r="G2451" s="70" t="s">
        <v>1701</v>
      </c>
      <c r="H2451" s="239">
        <v>0</v>
      </c>
      <c r="I2451" s="233" t="s">
        <v>1702</v>
      </c>
      <c r="J2451" s="240"/>
      <c r="K2451" s="1" t="str">
        <f t="shared" si="79"/>
        <v>Not Active</v>
      </c>
      <c r="L2451" s="241" t="s">
        <v>1703</v>
      </c>
      <c r="M2451" s="1" t="str">
        <f t="shared" si="78"/>
        <v>https://www.healthcarevaluehub.org/affordability-snapshot/Alaska</v>
      </c>
    </row>
    <row r="2452" spans="1:13" ht="41.2" customHeight="1" x14ac:dyDescent="0.55000000000000004">
      <c r="A2452" s="12">
        <v>2451</v>
      </c>
      <c r="B2452" t="s">
        <v>29</v>
      </c>
      <c r="C2452" s="1" t="str" cm="1">
        <f t="array" ref="C2452">_xlfn.SWITCH(B2452,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452" s="1" t="s">
        <v>1188</v>
      </c>
      <c r="E2452" s="1" t="s">
        <v>1624</v>
      </c>
      <c r="F2452" s="69" t="s">
        <v>1700</v>
      </c>
      <c r="G2452" s="70" t="s">
        <v>1701</v>
      </c>
      <c r="H2452" s="239">
        <v>0</v>
      </c>
      <c r="I2452" s="233" t="s">
        <v>1702</v>
      </c>
      <c r="J2452" s="240"/>
      <c r="K2452" s="1" t="str">
        <f t="shared" si="79"/>
        <v>Not Active</v>
      </c>
      <c r="L2452" s="241" t="s">
        <v>1703</v>
      </c>
      <c r="M2452" s="1" t="str">
        <f t="shared" si="78"/>
        <v>https://www.healthcarevaluehub.org/affordability-snapshot/Arizona</v>
      </c>
    </row>
    <row r="2453" spans="1:13" ht="41.2" customHeight="1" x14ac:dyDescent="0.55000000000000004">
      <c r="A2453" s="12">
        <v>2452</v>
      </c>
      <c r="B2453" t="s">
        <v>30</v>
      </c>
      <c r="C2453" s="1" t="str" cm="1">
        <f t="array" ref="C2453">_xlfn.SWITCH(B2453,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453" s="1" t="s">
        <v>1188</v>
      </c>
      <c r="E2453" s="1" t="s">
        <v>1624</v>
      </c>
      <c r="F2453" s="69" t="s">
        <v>1700</v>
      </c>
      <c r="G2453" s="70" t="s">
        <v>1701</v>
      </c>
      <c r="H2453" s="239">
        <v>0</v>
      </c>
      <c r="I2453" s="233" t="s">
        <v>1702</v>
      </c>
      <c r="J2453" s="240"/>
      <c r="K2453" s="1" t="str">
        <f t="shared" si="79"/>
        <v>Not Active</v>
      </c>
      <c r="L2453" s="241" t="s">
        <v>1703</v>
      </c>
      <c r="M2453" s="1" t="str">
        <f t="shared" ref="M2453:M2516" si="80">"https://www.healthcarevaluehub.org/affordability-snapshot/"&amp;B2453</f>
        <v>https://www.healthcarevaluehub.org/affordability-snapshot/Arkansas</v>
      </c>
    </row>
    <row r="2454" spans="1:13" ht="41.2" customHeight="1" x14ac:dyDescent="0.55000000000000004">
      <c r="A2454" s="12">
        <v>2453</v>
      </c>
      <c r="B2454" t="s">
        <v>31</v>
      </c>
      <c r="C2454" s="1" t="str" cm="1">
        <f t="array" ref="C2454">_xlfn.SWITCH(B2454,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454" s="1" t="s">
        <v>1188</v>
      </c>
      <c r="E2454" s="1" t="s">
        <v>1624</v>
      </c>
      <c r="F2454" s="69" t="s">
        <v>1700</v>
      </c>
      <c r="G2454" s="70" t="s">
        <v>1701</v>
      </c>
      <c r="H2454" s="239">
        <v>0</v>
      </c>
      <c r="I2454" s="233" t="s">
        <v>1702</v>
      </c>
      <c r="J2454" s="233"/>
      <c r="K2454" s="1" t="str">
        <f t="shared" si="79"/>
        <v>Not Active</v>
      </c>
      <c r="L2454" s="242" t="s">
        <v>1704</v>
      </c>
      <c r="M2454" s="1" t="str">
        <f t="shared" si="80"/>
        <v>https://www.healthcarevaluehub.org/affordability-snapshot/California</v>
      </c>
    </row>
    <row r="2455" spans="1:13" ht="41.2" customHeight="1" x14ac:dyDescent="0.55000000000000004">
      <c r="A2455" s="12">
        <v>2454</v>
      </c>
      <c r="B2455" t="s">
        <v>32</v>
      </c>
      <c r="C2455" s="1" t="str" cm="1">
        <f t="array" ref="C2455">_xlfn.SWITCH(B2455,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455" s="1" t="s">
        <v>1188</v>
      </c>
      <c r="E2455" s="1" t="s">
        <v>1624</v>
      </c>
      <c r="F2455" s="69" t="s">
        <v>1700</v>
      </c>
      <c r="G2455" s="70" t="s">
        <v>1701</v>
      </c>
      <c r="H2455" s="239">
        <v>1</v>
      </c>
      <c r="I2455" s="233" t="s">
        <v>1705</v>
      </c>
      <c r="J2455" s="233"/>
      <c r="K2455" s="1" t="str">
        <f t="shared" si="79"/>
        <v>Fully Active</v>
      </c>
      <c r="L2455" s="242" t="s">
        <v>1706</v>
      </c>
      <c r="M2455" s="1" t="str">
        <f t="shared" si="80"/>
        <v>https://www.healthcarevaluehub.org/affordability-snapshot/Colorado</v>
      </c>
    </row>
    <row r="2456" spans="1:13" ht="41.2" customHeight="1" x14ac:dyDescent="0.55000000000000004">
      <c r="A2456" s="12">
        <v>2455</v>
      </c>
      <c r="B2456" t="s">
        <v>33</v>
      </c>
      <c r="C2456" s="1" t="str" cm="1">
        <f t="array" ref="C2456">_xlfn.SWITCH(B2456,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456" s="1" t="s">
        <v>1188</v>
      </c>
      <c r="E2456" s="1" t="s">
        <v>1624</v>
      </c>
      <c r="F2456" s="69" t="s">
        <v>1700</v>
      </c>
      <c r="G2456" s="70" t="s">
        <v>1701</v>
      </c>
      <c r="H2456" s="239">
        <v>0</v>
      </c>
      <c r="I2456" s="233" t="s">
        <v>1702</v>
      </c>
      <c r="J2456" s="233"/>
      <c r="K2456" s="1" t="str">
        <f t="shared" si="79"/>
        <v>Not Active</v>
      </c>
      <c r="L2456" s="242" t="s">
        <v>1707</v>
      </c>
      <c r="M2456" s="1" t="str">
        <f t="shared" si="80"/>
        <v>https://www.healthcarevaluehub.org/affordability-snapshot/Connecticut</v>
      </c>
    </row>
    <row r="2457" spans="1:13" ht="41.2" customHeight="1" x14ac:dyDescent="0.55000000000000004">
      <c r="A2457" s="12">
        <v>2456</v>
      </c>
      <c r="B2457" t="s">
        <v>34</v>
      </c>
      <c r="C2457" s="1" t="str" cm="1">
        <f t="array" ref="C2457">_xlfn.SWITCH(B2457,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457" s="1" t="s">
        <v>1188</v>
      </c>
      <c r="E2457" s="1" t="s">
        <v>1624</v>
      </c>
      <c r="F2457" s="69" t="s">
        <v>1700</v>
      </c>
      <c r="G2457" s="70" t="s">
        <v>1701</v>
      </c>
      <c r="H2457" s="239">
        <v>0</v>
      </c>
      <c r="I2457" s="233" t="s">
        <v>1702</v>
      </c>
      <c r="J2457" s="240"/>
      <c r="K2457" s="1" t="str">
        <f t="shared" si="79"/>
        <v>Not Active</v>
      </c>
      <c r="L2457" s="241" t="s">
        <v>1703</v>
      </c>
      <c r="M2457" s="1" t="str">
        <f t="shared" si="80"/>
        <v>https://www.healthcarevaluehub.org/affordability-snapshot/Delaware</v>
      </c>
    </row>
    <row r="2458" spans="1:13" ht="41.2" customHeight="1" x14ac:dyDescent="0.55000000000000004">
      <c r="A2458" s="12">
        <v>2457</v>
      </c>
      <c r="B2458" t="s">
        <v>35</v>
      </c>
      <c r="C2458" s="1" t="str" cm="1">
        <f t="array" ref="C2458">_xlfn.SWITCH(B2458,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458" s="1" t="s">
        <v>1188</v>
      </c>
      <c r="E2458" s="1" t="s">
        <v>1624</v>
      </c>
      <c r="F2458" s="69" t="s">
        <v>1700</v>
      </c>
      <c r="G2458" s="70" t="s">
        <v>1701</v>
      </c>
      <c r="H2458" s="239">
        <v>0</v>
      </c>
      <c r="I2458" s="233" t="s">
        <v>1702</v>
      </c>
      <c r="J2458" s="233"/>
      <c r="K2458" s="1" t="str">
        <f t="shared" si="79"/>
        <v>Not Active</v>
      </c>
      <c r="L2458" s="242" t="s">
        <v>1708</v>
      </c>
      <c r="M2458" s="1" t="str">
        <f t="shared" si="80"/>
        <v>https://www.healthcarevaluehub.org/affordability-snapshot/District of Columbia</v>
      </c>
    </row>
    <row r="2459" spans="1:13" ht="41.2" customHeight="1" x14ac:dyDescent="0.55000000000000004">
      <c r="A2459" s="12">
        <v>2458</v>
      </c>
      <c r="B2459" t="s">
        <v>36</v>
      </c>
      <c r="C2459" s="1" t="str" cm="1">
        <f t="array" ref="C2459">_xlfn.SWITCH(B2459,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459" s="1" t="s">
        <v>1188</v>
      </c>
      <c r="E2459" s="1" t="s">
        <v>1624</v>
      </c>
      <c r="F2459" s="69" t="s">
        <v>1700</v>
      </c>
      <c r="G2459" s="70" t="s">
        <v>1701</v>
      </c>
      <c r="H2459" s="239">
        <v>0</v>
      </c>
      <c r="I2459" s="233" t="s">
        <v>1702</v>
      </c>
      <c r="J2459" s="233"/>
      <c r="K2459" s="1" t="str">
        <f t="shared" si="79"/>
        <v>Not Active</v>
      </c>
      <c r="L2459" s="243" t="s">
        <v>1709</v>
      </c>
      <c r="M2459" s="1" t="str">
        <f t="shared" si="80"/>
        <v>https://www.healthcarevaluehub.org/affordability-snapshot/Florida</v>
      </c>
    </row>
    <row r="2460" spans="1:13" ht="41.2" customHeight="1" x14ac:dyDescent="0.55000000000000004">
      <c r="A2460" s="12">
        <v>2459</v>
      </c>
      <c r="B2460" t="s">
        <v>37</v>
      </c>
      <c r="C2460" s="1" t="str" cm="1">
        <f t="array" ref="C2460">_xlfn.SWITCH(B2460,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460" s="1" t="s">
        <v>1188</v>
      </c>
      <c r="E2460" s="1" t="s">
        <v>1624</v>
      </c>
      <c r="F2460" s="69" t="s">
        <v>1700</v>
      </c>
      <c r="G2460" s="70" t="s">
        <v>1701</v>
      </c>
      <c r="H2460" s="239">
        <v>0</v>
      </c>
      <c r="I2460" s="233" t="s">
        <v>1702</v>
      </c>
      <c r="J2460" s="240"/>
      <c r="K2460" s="1" t="str">
        <f t="shared" si="79"/>
        <v>Not Active</v>
      </c>
      <c r="L2460" s="241" t="s">
        <v>1703</v>
      </c>
      <c r="M2460" s="1" t="str">
        <f t="shared" si="80"/>
        <v>https://www.healthcarevaluehub.org/affordability-snapshot/Georgia</v>
      </c>
    </row>
    <row r="2461" spans="1:13" ht="41.2" customHeight="1" x14ac:dyDescent="0.55000000000000004">
      <c r="A2461" s="12">
        <v>2460</v>
      </c>
      <c r="B2461" t="s">
        <v>38</v>
      </c>
      <c r="C2461" s="1" t="str" cm="1">
        <f t="array" ref="C2461">_xlfn.SWITCH(B2461,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461" s="1" t="s">
        <v>1188</v>
      </c>
      <c r="E2461" s="1" t="s">
        <v>1624</v>
      </c>
      <c r="F2461" s="69" t="s">
        <v>1700</v>
      </c>
      <c r="G2461" s="70" t="s">
        <v>1701</v>
      </c>
      <c r="H2461" s="239">
        <v>0</v>
      </c>
      <c r="I2461" s="233" t="s">
        <v>1702</v>
      </c>
      <c r="J2461" s="240"/>
      <c r="K2461" s="1" t="str">
        <f t="shared" si="79"/>
        <v>Not Active</v>
      </c>
      <c r="L2461" s="241" t="s">
        <v>1703</v>
      </c>
      <c r="M2461" s="1" t="str">
        <f t="shared" si="80"/>
        <v>https://www.healthcarevaluehub.org/affordability-snapshot/Hawaii</v>
      </c>
    </row>
    <row r="2462" spans="1:13" ht="41.2" customHeight="1" x14ac:dyDescent="0.55000000000000004">
      <c r="A2462" s="12">
        <v>2461</v>
      </c>
      <c r="B2462" t="s">
        <v>39</v>
      </c>
      <c r="C2462" s="1" t="str" cm="1">
        <f t="array" ref="C2462">_xlfn.SWITCH(B2462,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462" s="1" t="s">
        <v>1188</v>
      </c>
      <c r="E2462" s="1" t="s">
        <v>1624</v>
      </c>
      <c r="F2462" s="69" t="s">
        <v>1700</v>
      </c>
      <c r="G2462" s="70" t="s">
        <v>1701</v>
      </c>
      <c r="H2462" s="239">
        <v>0</v>
      </c>
      <c r="I2462" s="233" t="s">
        <v>1702</v>
      </c>
      <c r="J2462" s="233"/>
      <c r="K2462" s="1" t="str">
        <f t="shared" si="79"/>
        <v>Not Active</v>
      </c>
      <c r="L2462" s="242" t="s">
        <v>1710</v>
      </c>
      <c r="M2462" s="1" t="str">
        <f t="shared" si="80"/>
        <v>https://www.healthcarevaluehub.org/affordability-snapshot/Idaho</v>
      </c>
    </row>
    <row r="2463" spans="1:13" ht="41.2" customHeight="1" x14ac:dyDescent="0.55000000000000004">
      <c r="A2463" s="12">
        <v>2462</v>
      </c>
      <c r="B2463" t="s">
        <v>40</v>
      </c>
      <c r="C2463" s="1" t="str" cm="1">
        <f t="array" ref="C2463">_xlfn.SWITCH(B2463,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463" s="1" t="s">
        <v>1188</v>
      </c>
      <c r="E2463" s="1" t="s">
        <v>1624</v>
      </c>
      <c r="F2463" s="69" t="s">
        <v>1700</v>
      </c>
      <c r="G2463" s="70" t="s">
        <v>1701</v>
      </c>
      <c r="H2463" s="239">
        <v>1</v>
      </c>
      <c r="I2463" s="233" t="s">
        <v>1705</v>
      </c>
      <c r="J2463" s="233"/>
      <c r="K2463" s="1" t="str">
        <f t="shared" si="79"/>
        <v>Fully Active</v>
      </c>
      <c r="L2463" s="242" t="s">
        <v>1711</v>
      </c>
      <c r="M2463" s="1" t="str">
        <f t="shared" si="80"/>
        <v>https://www.healthcarevaluehub.org/affordability-snapshot/Illinois</v>
      </c>
    </row>
    <row r="2464" spans="1:13" ht="41.2" customHeight="1" x14ac:dyDescent="0.55000000000000004">
      <c r="A2464" s="12">
        <v>2463</v>
      </c>
      <c r="B2464" t="s">
        <v>41</v>
      </c>
      <c r="C2464" s="1" t="str" cm="1">
        <f t="array" ref="C2464">_xlfn.SWITCH(B2464,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464" s="1" t="s">
        <v>1188</v>
      </c>
      <c r="E2464" s="1" t="s">
        <v>1624</v>
      </c>
      <c r="F2464" s="69" t="s">
        <v>1700</v>
      </c>
      <c r="G2464" s="70" t="s">
        <v>1701</v>
      </c>
      <c r="H2464" s="239">
        <v>0</v>
      </c>
      <c r="I2464" s="233" t="s">
        <v>1702</v>
      </c>
      <c r="J2464" s="233"/>
      <c r="K2464" s="1" t="str">
        <f t="shared" si="79"/>
        <v>Not Active</v>
      </c>
      <c r="L2464" s="242" t="s">
        <v>1712</v>
      </c>
      <c r="M2464" s="1" t="str">
        <f t="shared" si="80"/>
        <v>https://www.healthcarevaluehub.org/affordability-snapshot/Indiana</v>
      </c>
    </row>
    <row r="2465" spans="1:13" ht="41.2" customHeight="1" x14ac:dyDescent="0.55000000000000004">
      <c r="A2465" s="12">
        <v>2464</v>
      </c>
      <c r="B2465" t="s">
        <v>44</v>
      </c>
      <c r="C2465" s="1" t="str" cm="1">
        <f t="array" ref="C2465">_xlfn.SWITCH(B2465,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465" s="1" t="s">
        <v>1188</v>
      </c>
      <c r="E2465" s="1" t="s">
        <v>1624</v>
      </c>
      <c r="F2465" s="69" t="s">
        <v>1700</v>
      </c>
      <c r="G2465" s="70" t="s">
        <v>1701</v>
      </c>
      <c r="H2465" s="239">
        <v>0</v>
      </c>
      <c r="I2465" s="233" t="s">
        <v>1702</v>
      </c>
      <c r="J2465" s="240"/>
      <c r="K2465" s="1" t="str">
        <f t="shared" si="79"/>
        <v>Not Active</v>
      </c>
      <c r="L2465" s="241" t="s">
        <v>1703</v>
      </c>
      <c r="M2465" s="1" t="str">
        <f t="shared" si="80"/>
        <v>https://www.healthcarevaluehub.org/affordability-snapshot/Iowa</v>
      </c>
    </row>
    <row r="2466" spans="1:13" ht="41.2" customHeight="1" x14ac:dyDescent="0.55000000000000004">
      <c r="A2466" s="12">
        <v>2465</v>
      </c>
      <c r="B2466" t="s">
        <v>46</v>
      </c>
      <c r="C2466" s="1" t="str" cm="1">
        <f t="array" ref="C2466">_xlfn.SWITCH(B2466,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466" s="1" t="s">
        <v>1188</v>
      </c>
      <c r="E2466" s="1" t="s">
        <v>1624</v>
      </c>
      <c r="F2466" s="69" t="s">
        <v>1700</v>
      </c>
      <c r="G2466" s="70" t="s">
        <v>1701</v>
      </c>
      <c r="H2466" s="239">
        <v>0</v>
      </c>
      <c r="I2466" s="233" t="s">
        <v>1702</v>
      </c>
      <c r="J2466" s="240"/>
      <c r="K2466" s="1" t="str">
        <f t="shared" si="79"/>
        <v>Not Active</v>
      </c>
      <c r="L2466" s="241" t="s">
        <v>1703</v>
      </c>
      <c r="M2466" s="1" t="str">
        <f t="shared" si="80"/>
        <v>https://www.healthcarevaluehub.org/affordability-snapshot/Kansas</v>
      </c>
    </row>
    <row r="2467" spans="1:13" ht="41.2" customHeight="1" x14ac:dyDescent="0.55000000000000004">
      <c r="A2467" s="12">
        <v>2466</v>
      </c>
      <c r="B2467" t="s">
        <v>47</v>
      </c>
      <c r="C2467" s="1" t="str" cm="1">
        <f t="array" ref="C2467">_xlfn.SWITCH(B2467,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467" s="1" t="s">
        <v>1188</v>
      </c>
      <c r="E2467" s="1" t="s">
        <v>1624</v>
      </c>
      <c r="F2467" s="69" t="s">
        <v>1700</v>
      </c>
      <c r="G2467" s="70" t="s">
        <v>1701</v>
      </c>
      <c r="H2467" s="239">
        <v>0</v>
      </c>
      <c r="I2467" s="233" t="s">
        <v>1702</v>
      </c>
      <c r="J2467" s="233"/>
      <c r="K2467" s="1" t="str">
        <f t="shared" si="79"/>
        <v>Not Active</v>
      </c>
      <c r="L2467" s="244" t="s">
        <v>1713</v>
      </c>
      <c r="M2467" s="1" t="str">
        <f t="shared" si="80"/>
        <v>https://www.healthcarevaluehub.org/affordability-snapshot/Kentucky</v>
      </c>
    </row>
    <row r="2468" spans="1:13" ht="41.2" customHeight="1" x14ac:dyDescent="0.55000000000000004">
      <c r="A2468" s="12">
        <v>2467</v>
      </c>
      <c r="B2468" t="s">
        <v>48</v>
      </c>
      <c r="C2468" s="1" t="str" cm="1">
        <f t="array" ref="C2468">_xlfn.SWITCH(B2468,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468" s="1" t="s">
        <v>1188</v>
      </c>
      <c r="E2468" s="1" t="s">
        <v>1624</v>
      </c>
      <c r="F2468" s="69" t="s">
        <v>1700</v>
      </c>
      <c r="G2468" s="70" t="s">
        <v>1701</v>
      </c>
      <c r="H2468" s="239">
        <v>0</v>
      </c>
      <c r="I2468" s="233" t="s">
        <v>1702</v>
      </c>
      <c r="J2468" s="240"/>
      <c r="K2468" s="1" t="str">
        <f t="shared" si="79"/>
        <v>Not Active</v>
      </c>
      <c r="L2468" s="241" t="s">
        <v>1703</v>
      </c>
      <c r="M2468" s="1" t="str">
        <f t="shared" si="80"/>
        <v>https://www.healthcarevaluehub.org/affordability-snapshot/Louisiana</v>
      </c>
    </row>
    <row r="2469" spans="1:13" ht="41.2" customHeight="1" x14ac:dyDescent="0.55000000000000004">
      <c r="A2469" s="12">
        <v>2468</v>
      </c>
      <c r="B2469" t="s">
        <v>49</v>
      </c>
      <c r="C2469" s="1" t="str" cm="1">
        <f t="array" ref="C2469">_xlfn.SWITCH(B2469,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469" s="1" t="s">
        <v>1188</v>
      </c>
      <c r="E2469" s="1" t="s">
        <v>1624</v>
      </c>
      <c r="F2469" s="69" t="s">
        <v>1700</v>
      </c>
      <c r="G2469" s="70" t="s">
        <v>1701</v>
      </c>
      <c r="H2469" s="239">
        <v>1</v>
      </c>
      <c r="I2469" s="233" t="s">
        <v>1705</v>
      </c>
      <c r="J2469" s="233"/>
      <c r="K2469" s="1" t="str">
        <f t="shared" si="79"/>
        <v>Fully Active</v>
      </c>
      <c r="L2469" s="242" t="s">
        <v>1714</v>
      </c>
      <c r="M2469" s="1" t="str">
        <f t="shared" si="80"/>
        <v>https://www.healthcarevaluehub.org/affordability-snapshot/Maine</v>
      </c>
    </row>
    <row r="2470" spans="1:13" ht="41.2" customHeight="1" x14ac:dyDescent="0.55000000000000004">
      <c r="A2470" s="12">
        <v>2469</v>
      </c>
      <c r="B2470" t="s">
        <v>50</v>
      </c>
      <c r="C2470" s="1" t="str" cm="1">
        <f t="array" ref="C2470">_xlfn.SWITCH(B2470,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470" s="1" t="s">
        <v>1188</v>
      </c>
      <c r="E2470" s="1" t="s">
        <v>1624</v>
      </c>
      <c r="F2470" s="69" t="s">
        <v>1700</v>
      </c>
      <c r="G2470" s="70" t="s">
        <v>1701</v>
      </c>
      <c r="H2470" s="239">
        <v>1</v>
      </c>
      <c r="I2470" s="233" t="s">
        <v>1705</v>
      </c>
      <c r="J2470" s="233"/>
      <c r="K2470" s="1" t="str">
        <f t="shared" si="79"/>
        <v>Fully Active</v>
      </c>
      <c r="L2470" s="242" t="s">
        <v>1715</v>
      </c>
      <c r="M2470" s="1" t="str">
        <f t="shared" si="80"/>
        <v>https://www.healthcarevaluehub.org/affordability-snapshot/Maryland</v>
      </c>
    </row>
    <row r="2471" spans="1:13" ht="41.2" customHeight="1" x14ac:dyDescent="0.55000000000000004">
      <c r="A2471" s="12">
        <v>2470</v>
      </c>
      <c r="B2471" t="s">
        <v>51</v>
      </c>
      <c r="C2471" s="1" t="str" cm="1">
        <f t="array" ref="C2471">_xlfn.SWITCH(B2471,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471" s="1" t="s">
        <v>1188</v>
      </c>
      <c r="E2471" s="1" t="s">
        <v>1624</v>
      </c>
      <c r="F2471" s="69" t="s">
        <v>1700</v>
      </c>
      <c r="G2471" s="70" t="s">
        <v>1701</v>
      </c>
      <c r="H2471" s="239">
        <v>0</v>
      </c>
      <c r="I2471" s="233" t="s">
        <v>1702</v>
      </c>
      <c r="J2471" s="233"/>
      <c r="K2471" s="1" t="str">
        <f t="shared" si="79"/>
        <v>Not Active</v>
      </c>
      <c r="L2471" s="242" t="s">
        <v>1716</v>
      </c>
      <c r="M2471" s="1" t="str">
        <f t="shared" si="80"/>
        <v>https://www.healthcarevaluehub.org/affordability-snapshot/Massachusetts</v>
      </c>
    </row>
    <row r="2472" spans="1:13" ht="41.2" customHeight="1" x14ac:dyDescent="0.55000000000000004">
      <c r="A2472" s="12">
        <v>2471</v>
      </c>
      <c r="B2472" t="s">
        <v>52</v>
      </c>
      <c r="C2472" s="1" t="str" cm="1">
        <f t="array" ref="C2472">_xlfn.SWITCH(B2472,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472" s="1" t="s">
        <v>1188</v>
      </c>
      <c r="E2472" s="1" t="s">
        <v>1624</v>
      </c>
      <c r="F2472" s="69" t="s">
        <v>1700</v>
      </c>
      <c r="G2472" s="70" t="s">
        <v>1701</v>
      </c>
      <c r="H2472" s="239">
        <v>0</v>
      </c>
      <c r="I2472" s="233" t="s">
        <v>1702</v>
      </c>
      <c r="J2472" s="240"/>
      <c r="K2472" s="1" t="str">
        <f t="shared" si="79"/>
        <v>Not Active</v>
      </c>
      <c r="L2472" s="241" t="s">
        <v>1703</v>
      </c>
      <c r="M2472" s="1" t="str">
        <f t="shared" si="80"/>
        <v>https://www.healthcarevaluehub.org/affordability-snapshot/Michigan</v>
      </c>
    </row>
    <row r="2473" spans="1:13" ht="41.2" customHeight="1" x14ac:dyDescent="0.55000000000000004">
      <c r="A2473" s="12">
        <v>2472</v>
      </c>
      <c r="B2473" t="s">
        <v>53</v>
      </c>
      <c r="C2473" s="1" t="str" cm="1">
        <f t="array" ref="C2473">_xlfn.SWITCH(B2473,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473" s="1" t="s">
        <v>1188</v>
      </c>
      <c r="E2473" s="1" t="s">
        <v>1624</v>
      </c>
      <c r="F2473" s="69" t="s">
        <v>1700</v>
      </c>
      <c r="G2473" s="70" t="s">
        <v>1701</v>
      </c>
      <c r="H2473" s="239">
        <v>1</v>
      </c>
      <c r="I2473" s="233" t="s">
        <v>1705</v>
      </c>
      <c r="J2473" s="233"/>
      <c r="K2473" s="1" t="str">
        <f t="shared" si="79"/>
        <v>Fully Active</v>
      </c>
      <c r="L2473" s="242" t="s">
        <v>1717</v>
      </c>
      <c r="M2473" s="1" t="str">
        <f t="shared" si="80"/>
        <v>https://www.healthcarevaluehub.org/affordability-snapshot/Minnesota</v>
      </c>
    </row>
    <row r="2474" spans="1:13" ht="41.2" customHeight="1" x14ac:dyDescent="0.55000000000000004">
      <c r="A2474" s="12">
        <v>2473</v>
      </c>
      <c r="B2474" t="s">
        <v>54</v>
      </c>
      <c r="C2474" s="1" t="str" cm="1">
        <f t="array" ref="C2474">_xlfn.SWITCH(B2474,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474" s="1" t="s">
        <v>1188</v>
      </c>
      <c r="E2474" s="1" t="s">
        <v>1624</v>
      </c>
      <c r="F2474" s="69" t="s">
        <v>1700</v>
      </c>
      <c r="G2474" s="70" t="s">
        <v>1701</v>
      </c>
      <c r="H2474" s="239">
        <v>0</v>
      </c>
      <c r="I2474" s="233" t="s">
        <v>1702</v>
      </c>
      <c r="J2474" s="233"/>
      <c r="K2474" s="1" t="str">
        <f t="shared" si="79"/>
        <v>Not Active</v>
      </c>
      <c r="L2474" s="242" t="s">
        <v>1718</v>
      </c>
      <c r="M2474" s="1" t="str">
        <f t="shared" si="80"/>
        <v>https://www.healthcarevaluehub.org/affordability-snapshot/Mississippi</v>
      </c>
    </row>
    <row r="2475" spans="1:13" ht="41.2" customHeight="1" x14ac:dyDescent="0.55000000000000004">
      <c r="A2475" s="12">
        <v>2474</v>
      </c>
      <c r="B2475" t="s">
        <v>55</v>
      </c>
      <c r="C2475" s="1" t="str" cm="1">
        <f t="array" ref="C2475">_xlfn.SWITCH(B2475,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475" s="1" t="s">
        <v>1188</v>
      </c>
      <c r="E2475" s="1" t="s">
        <v>1624</v>
      </c>
      <c r="F2475" s="69" t="s">
        <v>1700</v>
      </c>
      <c r="G2475" s="70" t="s">
        <v>1701</v>
      </c>
      <c r="H2475" s="239">
        <v>0</v>
      </c>
      <c r="I2475" s="233" t="s">
        <v>1702</v>
      </c>
      <c r="J2475" s="240"/>
      <c r="K2475" s="1" t="str">
        <f t="shared" si="79"/>
        <v>Not Active</v>
      </c>
      <c r="L2475" s="241" t="s">
        <v>1703</v>
      </c>
      <c r="M2475" s="1" t="str">
        <f t="shared" si="80"/>
        <v>https://www.healthcarevaluehub.org/affordability-snapshot/Missouri</v>
      </c>
    </row>
    <row r="2476" spans="1:13" ht="41.2" customHeight="1" x14ac:dyDescent="0.55000000000000004">
      <c r="A2476" s="12">
        <v>2475</v>
      </c>
      <c r="B2476" t="s">
        <v>56</v>
      </c>
      <c r="C2476" s="1" t="str" cm="1">
        <f t="array" ref="C2476">_xlfn.SWITCH(B2476,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476" s="1" t="s">
        <v>1188</v>
      </c>
      <c r="E2476" s="1" t="s">
        <v>1624</v>
      </c>
      <c r="F2476" s="69" t="s">
        <v>1700</v>
      </c>
      <c r="G2476" s="70" t="s">
        <v>1701</v>
      </c>
      <c r="H2476" s="239">
        <v>0</v>
      </c>
      <c r="I2476" s="233" t="s">
        <v>1702</v>
      </c>
      <c r="J2476" s="240"/>
      <c r="K2476" s="1" t="str">
        <f t="shared" si="79"/>
        <v>Not Active</v>
      </c>
      <c r="L2476" s="241" t="s">
        <v>1703</v>
      </c>
      <c r="M2476" s="1" t="str">
        <f t="shared" si="80"/>
        <v>https://www.healthcarevaluehub.org/affordability-snapshot/Montana</v>
      </c>
    </row>
    <row r="2477" spans="1:13" ht="41.2" customHeight="1" x14ac:dyDescent="0.55000000000000004">
      <c r="A2477" s="12">
        <v>2476</v>
      </c>
      <c r="B2477" t="s">
        <v>57</v>
      </c>
      <c r="C2477" s="1" t="str" cm="1">
        <f t="array" ref="C2477">_xlfn.SWITCH(B2477,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477" s="1" t="s">
        <v>1188</v>
      </c>
      <c r="E2477" s="1" t="s">
        <v>1624</v>
      </c>
      <c r="F2477" s="69" t="s">
        <v>1700</v>
      </c>
      <c r="G2477" s="70" t="s">
        <v>1701</v>
      </c>
      <c r="H2477" s="239">
        <v>0</v>
      </c>
      <c r="I2477" s="233" t="s">
        <v>1702</v>
      </c>
      <c r="J2477" s="233"/>
      <c r="K2477" s="1" t="str">
        <f t="shared" si="79"/>
        <v>Not Active</v>
      </c>
      <c r="L2477" s="245" t="s">
        <v>1719</v>
      </c>
      <c r="M2477" s="1" t="str">
        <f t="shared" si="80"/>
        <v>https://www.healthcarevaluehub.org/affordability-snapshot/Nebraska</v>
      </c>
    </row>
    <row r="2478" spans="1:13" ht="41.2" customHeight="1" x14ac:dyDescent="0.55000000000000004">
      <c r="A2478" s="12">
        <v>2477</v>
      </c>
      <c r="B2478" t="s">
        <v>58</v>
      </c>
      <c r="C2478" s="1" t="str" cm="1">
        <f t="array" ref="C2478">_xlfn.SWITCH(B2478,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478" s="1" t="s">
        <v>1188</v>
      </c>
      <c r="E2478" s="1" t="s">
        <v>1624</v>
      </c>
      <c r="F2478" s="69" t="s">
        <v>1700</v>
      </c>
      <c r="G2478" s="70" t="s">
        <v>1701</v>
      </c>
      <c r="H2478" s="239">
        <v>0</v>
      </c>
      <c r="I2478" s="233" t="s">
        <v>1702</v>
      </c>
      <c r="J2478" s="240"/>
      <c r="K2478" s="1" t="str">
        <f t="shared" si="79"/>
        <v>Not Active</v>
      </c>
      <c r="L2478" s="241" t="s">
        <v>1703</v>
      </c>
      <c r="M2478" s="1" t="str">
        <f t="shared" si="80"/>
        <v>https://www.healthcarevaluehub.org/affordability-snapshot/Nevada</v>
      </c>
    </row>
    <row r="2479" spans="1:13" ht="41.2" customHeight="1" x14ac:dyDescent="0.55000000000000004">
      <c r="A2479" s="12">
        <v>2478</v>
      </c>
      <c r="B2479" t="s">
        <v>59</v>
      </c>
      <c r="C2479" s="1" t="str" cm="1">
        <f t="array" ref="C2479">_xlfn.SWITCH(B2479,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479" s="1" t="s">
        <v>1188</v>
      </c>
      <c r="E2479" s="1" t="s">
        <v>1624</v>
      </c>
      <c r="F2479" s="69" t="s">
        <v>1700</v>
      </c>
      <c r="G2479" s="70" t="s">
        <v>1701</v>
      </c>
      <c r="H2479" s="239">
        <v>0</v>
      </c>
      <c r="I2479" s="233" t="s">
        <v>1702</v>
      </c>
      <c r="J2479" s="240"/>
      <c r="K2479" s="1" t="str">
        <f t="shared" si="79"/>
        <v>Not Active</v>
      </c>
      <c r="L2479" s="241" t="s">
        <v>1703</v>
      </c>
      <c r="M2479" s="1" t="str">
        <f t="shared" si="80"/>
        <v>https://www.healthcarevaluehub.org/affordability-snapshot/New Hampshire</v>
      </c>
    </row>
    <row r="2480" spans="1:13" ht="41.2" customHeight="1" x14ac:dyDescent="0.55000000000000004">
      <c r="A2480" s="12">
        <v>2479</v>
      </c>
      <c r="B2480" t="s">
        <v>60</v>
      </c>
      <c r="C2480" s="1" t="str" cm="1">
        <f t="array" ref="C2480">_xlfn.SWITCH(B2480,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480" s="1" t="s">
        <v>1188</v>
      </c>
      <c r="E2480" s="1" t="s">
        <v>1624</v>
      </c>
      <c r="F2480" s="69" t="s">
        <v>1700</v>
      </c>
      <c r="G2480" s="70" t="s">
        <v>1701</v>
      </c>
      <c r="H2480" s="239">
        <v>1</v>
      </c>
      <c r="I2480" s="233" t="s">
        <v>1705</v>
      </c>
      <c r="J2480" s="233"/>
      <c r="K2480" s="1" t="str">
        <f t="shared" si="79"/>
        <v>Fully Active</v>
      </c>
      <c r="L2480" s="242" t="s">
        <v>1720</v>
      </c>
      <c r="M2480" s="1" t="str">
        <f t="shared" si="80"/>
        <v>https://www.healthcarevaluehub.org/affordability-snapshot/New Jersey</v>
      </c>
    </row>
    <row r="2481" spans="1:13" ht="41.2" customHeight="1" x14ac:dyDescent="0.55000000000000004">
      <c r="A2481" s="12">
        <v>2480</v>
      </c>
      <c r="B2481" t="s">
        <v>61</v>
      </c>
      <c r="C2481" s="1" t="str" cm="1">
        <f t="array" ref="C2481">_xlfn.SWITCH(B2481,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481" s="1" t="s">
        <v>1188</v>
      </c>
      <c r="E2481" s="1" t="s">
        <v>1624</v>
      </c>
      <c r="F2481" s="69" t="s">
        <v>1700</v>
      </c>
      <c r="G2481" s="70" t="s">
        <v>1701</v>
      </c>
      <c r="H2481" s="239">
        <v>1</v>
      </c>
      <c r="I2481" s="233" t="s">
        <v>1705</v>
      </c>
      <c r="J2481" s="233"/>
      <c r="K2481" s="1" t="str">
        <f t="shared" si="79"/>
        <v>Fully Active</v>
      </c>
      <c r="L2481" s="242" t="s">
        <v>1721</v>
      </c>
      <c r="M2481" s="1" t="str">
        <f t="shared" si="80"/>
        <v>https://www.healthcarevaluehub.org/affordability-snapshot/New Mexico</v>
      </c>
    </row>
    <row r="2482" spans="1:13" ht="41.2" customHeight="1" x14ac:dyDescent="0.55000000000000004">
      <c r="A2482" s="12">
        <v>2481</v>
      </c>
      <c r="B2482" t="s">
        <v>62</v>
      </c>
      <c r="C2482" s="1" t="str" cm="1">
        <f t="array" ref="C2482">_xlfn.SWITCH(B2482,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482" s="1" t="s">
        <v>1188</v>
      </c>
      <c r="E2482" s="1" t="s">
        <v>1624</v>
      </c>
      <c r="F2482" s="69" t="s">
        <v>1700</v>
      </c>
      <c r="G2482" s="70" t="s">
        <v>1701</v>
      </c>
      <c r="H2482" s="239">
        <v>0</v>
      </c>
      <c r="I2482" s="233" t="s">
        <v>1702</v>
      </c>
      <c r="J2482" s="233"/>
      <c r="K2482" s="1" t="str">
        <f t="shared" si="79"/>
        <v>Not Active</v>
      </c>
      <c r="L2482" s="244" t="s">
        <v>1722</v>
      </c>
      <c r="M2482" s="1" t="str">
        <f t="shared" si="80"/>
        <v>https://www.healthcarevaluehub.org/affordability-snapshot/New York</v>
      </c>
    </row>
    <row r="2483" spans="1:13" ht="41.2" customHeight="1" x14ac:dyDescent="0.55000000000000004">
      <c r="A2483" s="12">
        <v>2482</v>
      </c>
      <c r="B2483" t="s">
        <v>63</v>
      </c>
      <c r="C2483" s="1" t="str" cm="1">
        <f t="array" ref="C2483">_xlfn.SWITCH(B2483,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483" s="1" t="s">
        <v>1188</v>
      </c>
      <c r="E2483" s="1" t="s">
        <v>1624</v>
      </c>
      <c r="F2483" s="69" t="s">
        <v>1700</v>
      </c>
      <c r="G2483" s="70" t="s">
        <v>1701</v>
      </c>
      <c r="H2483" s="239">
        <v>0</v>
      </c>
      <c r="I2483" s="233" t="s">
        <v>1702</v>
      </c>
      <c r="J2483" s="233"/>
      <c r="K2483" s="1" t="str">
        <f t="shared" si="79"/>
        <v>Not Active</v>
      </c>
      <c r="L2483" s="244" t="s">
        <v>1723</v>
      </c>
      <c r="M2483" s="1" t="str">
        <f t="shared" si="80"/>
        <v>https://www.healthcarevaluehub.org/affordability-snapshot/North Carolina</v>
      </c>
    </row>
    <row r="2484" spans="1:13" ht="41.2" customHeight="1" x14ac:dyDescent="0.55000000000000004">
      <c r="A2484" s="12">
        <v>2483</v>
      </c>
      <c r="B2484" t="s">
        <v>64</v>
      </c>
      <c r="C2484" s="1" t="str" cm="1">
        <f t="array" ref="C2484">_xlfn.SWITCH(B2484,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484" s="1" t="s">
        <v>1188</v>
      </c>
      <c r="E2484" s="1" t="s">
        <v>1624</v>
      </c>
      <c r="F2484" s="69" t="s">
        <v>1700</v>
      </c>
      <c r="G2484" s="70" t="s">
        <v>1701</v>
      </c>
      <c r="H2484" s="239">
        <v>0</v>
      </c>
      <c r="I2484" s="233" t="s">
        <v>1702</v>
      </c>
      <c r="J2484" s="240"/>
      <c r="K2484" s="1" t="str">
        <f t="shared" si="79"/>
        <v>Not Active</v>
      </c>
      <c r="L2484" s="241" t="s">
        <v>1703</v>
      </c>
      <c r="M2484" s="1" t="str">
        <f t="shared" si="80"/>
        <v>https://www.healthcarevaluehub.org/affordability-snapshot/North Dakota</v>
      </c>
    </row>
    <row r="2485" spans="1:13" ht="41.2" customHeight="1" x14ac:dyDescent="0.55000000000000004">
      <c r="A2485" s="12">
        <v>2484</v>
      </c>
      <c r="B2485" t="s">
        <v>65</v>
      </c>
      <c r="C2485" s="1" t="str" cm="1">
        <f t="array" ref="C2485">_xlfn.SWITCH(B2485,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485" s="1" t="s">
        <v>1188</v>
      </c>
      <c r="E2485" s="1" t="s">
        <v>1624</v>
      </c>
      <c r="F2485" s="69" t="s">
        <v>1700</v>
      </c>
      <c r="G2485" s="70" t="s">
        <v>1701</v>
      </c>
      <c r="H2485" s="239">
        <v>0</v>
      </c>
      <c r="I2485" s="233" t="s">
        <v>1702</v>
      </c>
      <c r="J2485" s="233"/>
      <c r="K2485" s="1" t="str">
        <f t="shared" si="79"/>
        <v>Not Active</v>
      </c>
      <c r="L2485" s="245" t="s">
        <v>1724</v>
      </c>
      <c r="M2485" s="1" t="str">
        <f t="shared" si="80"/>
        <v>https://www.healthcarevaluehub.org/affordability-snapshot/Ohio</v>
      </c>
    </row>
    <row r="2486" spans="1:13" ht="41.2" customHeight="1" x14ac:dyDescent="0.55000000000000004">
      <c r="A2486" s="12">
        <v>2485</v>
      </c>
      <c r="B2486" t="s">
        <v>66</v>
      </c>
      <c r="C2486" s="1" t="str" cm="1">
        <f t="array" ref="C2486">_xlfn.SWITCH(B2486,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486" s="1" t="s">
        <v>1188</v>
      </c>
      <c r="E2486" s="1" t="s">
        <v>1624</v>
      </c>
      <c r="F2486" s="69" t="s">
        <v>1700</v>
      </c>
      <c r="G2486" s="70" t="s">
        <v>1701</v>
      </c>
      <c r="H2486" s="239">
        <v>0</v>
      </c>
      <c r="I2486" s="233" t="s">
        <v>1702</v>
      </c>
      <c r="J2486" s="240"/>
      <c r="K2486" s="1" t="str">
        <f t="shared" si="79"/>
        <v>Not Active</v>
      </c>
      <c r="L2486" s="241" t="s">
        <v>1703</v>
      </c>
      <c r="M2486" s="1" t="str">
        <f t="shared" si="80"/>
        <v>https://www.healthcarevaluehub.org/affordability-snapshot/Oklahoma</v>
      </c>
    </row>
    <row r="2487" spans="1:13" ht="41.2" customHeight="1" x14ac:dyDescent="0.55000000000000004">
      <c r="A2487" s="12">
        <v>2486</v>
      </c>
      <c r="B2487" t="s">
        <v>69</v>
      </c>
      <c r="C2487" s="1" t="str" cm="1">
        <f t="array" ref="C2487">_xlfn.SWITCH(B2487,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487" s="1" t="s">
        <v>1188</v>
      </c>
      <c r="E2487" s="1" t="s">
        <v>1624</v>
      </c>
      <c r="F2487" s="69" t="s">
        <v>1700</v>
      </c>
      <c r="G2487" s="70" t="s">
        <v>1701</v>
      </c>
      <c r="H2487" s="239">
        <v>1</v>
      </c>
      <c r="I2487" s="233" t="s">
        <v>1705</v>
      </c>
      <c r="J2487" s="233"/>
      <c r="K2487" s="1" t="str">
        <f t="shared" si="79"/>
        <v>Fully Active</v>
      </c>
      <c r="L2487" s="242" t="s">
        <v>1725</v>
      </c>
      <c r="M2487" s="1" t="str">
        <f t="shared" si="80"/>
        <v>https://www.healthcarevaluehub.org/affordability-snapshot/Oregon</v>
      </c>
    </row>
    <row r="2488" spans="1:13" ht="41.2" customHeight="1" x14ac:dyDescent="0.55000000000000004">
      <c r="A2488" s="12">
        <v>2487</v>
      </c>
      <c r="B2488" t="s">
        <v>70</v>
      </c>
      <c r="C2488" s="1" t="str" cm="1">
        <f t="array" ref="C2488">_xlfn.SWITCH(B2488,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488" s="1" t="s">
        <v>1188</v>
      </c>
      <c r="E2488" s="1" t="s">
        <v>1624</v>
      </c>
      <c r="F2488" s="69" t="s">
        <v>1700</v>
      </c>
      <c r="G2488" s="70" t="s">
        <v>1701</v>
      </c>
      <c r="H2488" s="239">
        <v>0</v>
      </c>
      <c r="I2488" s="233" t="s">
        <v>1702</v>
      </c>
      <c r="J2488" s="233"/>
      <c r="K2488" s="1" t="str">
        <f t="shared" si="79"/>
        <v>Not Active</v>
      </c>
      <c r="L2488" s="242" t="s">
        <v>1726</v>
      </c>
      <c r="M2488" s="1" t="str">
        <f t="shared" si="80"/>
        <v>https://www.healthcarevaluehub.org/affordability-snapshot/Pennsylvania</v>
      </c>
    </row>
    <row r="2489" spans="1:13" ht="41.2" customHeight="1" x14ac:dyDescent="0.55000000000000004">
      <c r="A2489" s="12">
        <v>2488</v>
      </c>
      <c r="B2489" t="s">
        <v>71</v>
      </c>
      <c r="C2489" s="1" t="str" cm="1">
        <f t="array" ref="C2489">_xlfn.SWITCH(B2489,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489" s="1" t="s">
        <v>1188</v>
      </c>
      <c r="E2489" s="1" t="s">
        <v>1624</v>
      </c>
      <c r="F2489" s="69" t="s">
        <v>1700</v>
      </c>
      <c r="G2489" s="70" t="s">
        <v>1701</v>
      </c>
      <c r="H2489" s="239">
        <v>0</v>
      </c>
      <c r="I2489" s="233" t="s">
        <v>1702</v>
      </c>
      <c r="J2489" s="233" t="s">
        <v>1727</v>
      </c>
      <c r="K2489" s="1" t="str">
        <f t="shared" si="79"/>
        <v>Not Active</v>
      </c>
      <c r="L2489" s="242" t="s">
        <v>1728</v>
      </c>
      <c r="M2489" s="1" t="str">
        <f t="shared" si="80"/>
        <v>https://www.healthcarevaluehub.org/affordability-snapshot/Rhode Island</v>
      </c>
    </row>
    <row r="2490" spans="1:13" ht="41.2" customHeight="1" x14ac:dyDescent="0.55000000000000004">
      <c r="A2490" s="12">
        <v>2489</v>
      </c>
      <c r="B2490" t="s">
        <v>72</v>
      </c>
      <c r="C2490" s="1" t="str" cm="1">
        <f t="array" ref="C2490">_xlfn.SWITCH(B2490,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490" s="1" t="s">
        <v>1188</v>
      </c>
      <c r="E2490" s="1" t="s">
        <v>1624</v>
      </c>
      <c r="F2490" s="69" t="s">
        <v>1700</v>
      </c>
      <c r="G2490" s="70" t="s">
        <v>1701</v>
      </c>
      <c r="H2490" s="239">
        <v>0</v>
      </c>
      <c r="I2490" s="233" t="s">
        <v>1702</v>
      </c>
      <c r="J2490" s="240"/>
      <c r="K2490" s="1" t="str">
        <f t="shared" si="79"/>
        <v>Not Active</v>
      </c>
      <c r="L2490" s="241" t="s">
        <v>1703</v>
      </c>
      <c r="M2490" s="1" t="str">
        <f t="shared" si="80"/>
        <v>https://www.healthcarevaluehub.org/affordability-snapshot/South Carolina</v>
      </c>
    </row>
    <row r="2491" spans="1:13" ht="41.2" customHeight="1" x14ac:dyDescent="0.55000000000000004">
      <c r="A2491" s="12">
        <v>2490</v>
      </c>
      <c r="B2491" t="s">
        <v>73</v>
      </c>
      <c r="C2491" s="1" t="str" cm="1">
        <f t="array" ref="C2491">_xlfn.SWITCH(B2491,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491" s="1" t="s">
        <v>1188</v>
      </c>
      <c r="E2491" s="1" t="s">
        <v>1624</v>
      </c>
      <c r="F2491" s="69" t="s">
        <v>1700</v>
      </c>
      <c r="G2491" s="70" t="s">
        <v>1701</v>
      </c>
      <c r="H2491" s="239">
        <v>0</v>
      </c>
      <c r="I2491" s="233" t="s">
        <v>1702</v>
      </c>
      <c r="J2491" s="240"/>
      <c r="K2491" s="1" t="str">
        <f t="shared" si="79"/>
        <v>Not Active</v>
      </c>
      <c r="L2491" s="241" t="s">
        <v>1703</v>
      </c>
      <c r="M2491" s="1" t="str">
        <f t="shared" si="80"/>
        <v>https://www.healthcarevaluehub.org/affordability-snapshot/South Dakota</v>
      </c>
    </row>
    <row r="2492" spans="1:13" ht="41.2" customHeight="1" x14ac:dyDescent="0.55000000000000004">
      <c r="A2492" s="12">
        <v>2491</v>
      </c>
      <c r="B2492" t="s">
        <v>74</v>
      </c>
      <c r="C2492" s="1" t="str" cm="1">
        <f t="array" ref="C2492">_xlfn.SWITCH(B2492,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492" s="1" t="s">
        <v>1188</v>
      </c>
      <c r="E2492" s="1" t="s">
        <v>1624</v>
      </c>
      <c r="F2492" s="69" t="s">
        <v>1700</v>
      </c>
      <c r="G2492" s="70" t="s">
        <v>1701</v>
      </c>
      <c r="H2492" s="239">
        <v>0</v>
      </c>
      <c r="I2492" s="233" t="s">
        <v>1702</v>
      </c>
      <c r="J2492" s="240"/>
      <c r="K2492" s="1" t="str">
        <f t="shared" si="79"/>
        <v>Not Active</v>
      </c>
      <c r="L2492" s="241" t="s">
        <v>1703</v>
      </c>
      <c r="M2492" s="1" t="str">
        <f t="shared" si="80"/>
        <v>https://www.healthcarevaluehub.org/affordability-snapshot/Tennessee</v>
      </c>
    </row>
    <row r="2493" spans="1:13" ht="41.2" customHeight="1" x14ac:dyDescent="0.55000000000000004">
      <c r="A2493" s="12">
        <v>2492</v>
      </c>
      <c r="B2493" t="s">
        <v>77</v>
      </c>
      <c r="C2493" s="1" t="str" cm="1">
        <f t="array" ref="C2493">_xlfn.SWITCH(B2493,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493" s="1" t="s">
        <v>1188</v>
      </c>
      <c r="E2493" s="1" t="s">
        <v>1624</v>
      </c>
      <c r="F2493" s="69" t="s">
        <v>1700</v>
      </c>
      <c r="G2493" s="70" t="s">
        <v>1701</v>
      </c>
      <c r="H2493" s="239">
        <v>0</v>
      </c>
      <c r="I2493" s="233" t="s">
        <v>1702</v>
      </c>
      <c r="J2493" s="233"/>
      <c r="K2493" s="1" t="str">
        <f t="shared" si="79"/>
        <v>Not Active</v>
      </c>
      <c r="L2493" s="242" t="s">
        <v>1729</v>
      </c>
      <c r="M2493" s="1" t="str">
        <f t="shared" si="80"/>
        <v>https://www.healthcarevaluehub.org/affordability-snapshot/Texas</v>
      </c>
    </row>
    <row r="2494" spans="1:13" ht="41.2" customHeight="1" x14ac:dyDescent="0.55000000000000004">
      <c r="A2494" s="12">
        <v>2493</v>
      </c>
      <c r="B2494" t="s">
        <v>78</v>
      </c>
      <c r="C2494" s="1" t="str" cm="1">
        <f t="array" ref="C2494">_xlfn.SWITCH(B2494,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494" s="1" t="s">
        <v>1188</v>
      </c>
      <c r="E2494" s="1" t="s">
        <v>1624</v>
      </c>
      <c r="F2494" s="69" t="s">
        <v>1700</v>
      </c>
      <c r="G2494" s="70" t="s">
        <v>1701</v>
      </c>
      <c r="H2494" s="239">
        <v>0</v>
      </c>
      <c r="I2494" s="233" t="s">
        <v>1702</v>
      </c>
      <c r="J2494" s="240"/>
      <c r="K2494" s="1" t="str">
        <f t="shared" si="79"/>
        <v>Not Active</v>
      </c>
      <c r="L2494" s="241" t="s">
        <v>1703</v>
      </c>
      <c r="M2494" s="1" t="str">
        <f t="shared" si="80"/>
        <v>https://www.healthcarevaluehub.org/affordability-snapshot/Utah</v>
      </c>
    </row>
    <row r="2495" spans="1:13" ht="41.2" customHeight="1" x14ac:dyDescent="0.55000000000000004">
      <c r="A2495" s="12">
        <v>2494</v>
      </c>
      <c r="B2495" t="s">
        <v>79</v>
      </c>
      <c r="C2495" s="1" t="str" cm="1">
        <f t="array" ref="C2495">_xlfn.SWITCH(B2495,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495" s="1" t="s">
        <v>1188</v>
      </c>
      <c r="E2495" s="1" t="s">
        <v>1624</v>
      </c>
      <c r="F2495" s="69" t="s">
        <v>1700</v>
      </c>
      <c r="G2495" s="70" t="s">
        <v>1701</v>
      </c>
      <c r="H2495" s="239">
        <v>1</v>
      </c>
      <c r="I2495" s="233" t="s">
        <v>1705</v>
      </c>
      <c r="J2495" s="233"/>
      <c r="K2495" s="1" t="str">
        <f t="shared" si="79"/>
        <v>Fully Active</v>
      </c>
      <c r="L2495" s="242" t="s">
        <v>1730</v>
      </c>
      <c r="M2495" s="1" t="str">
        <f t="shared" si="80"/>
        <v>https://www.healthcarevaluehub.org/affordability-snapshot/Vermont</v>
      </c>
    </row>
    <row r="2496" spans="1:13" ht="41.2" customHeight="1" x14ac:dyDescent="0.55000000000000004">
      <c r="A2496" s="12">
        <v>2495</v>
      </c>
      <c r="B2496" t="s">
        <v>80</v>
      </c>
      <c r="C2496" s="1" t="str" cm="1">
        <f t="array" ref="C2496">_xlfn.SWITCH(B2496,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496" s="1" t="s">
        <v>1188</v>
      </c>
      <c r="E2496" s="1" t="s">
        <v>1624</v>
      </c>
      <c r="F2496" s="69" t="s">
        <v>1700</v>
      </c>
      <c r="G2496" s="70" t="s">
        <v>1701</v>
      </c>
      <c r="H2496" s="239">
        <v>0</v>
      </c>
      <c r="I2496" s="233" t="s">
        <v>1702</v>
      </c>
      <c r="J2496" s="240"/>
      <c r="K2496" s="1" t="str">
        <f t="shared" si="79"/>
        <v>Not Active</v>
      </c>
      <c r="L2496" s="241" t="s">
        <v>1703</v>
      </c>
      <c r="M2496" s="1" t="str">
        <f t="shared" si="80"/>
        <v>https://www.healthcarevaluehub.org/affordability-snapshot/Virginia</v>
      </c>
    </row>
    <row r="2497" spans="1:13" ht="41.2" customHeight="1" x14ac:dyDescent="0.55000000000000004">
      <c r="A2497" s="12">
        <v>2496</v>
      </c>
      <c r="B2497" t="s">
        <v>81</v>
      </c>
      <c r="C2497" s="1" t="str" cm="1">
        <f t="array" ref="C2497">_xlfn.SWITCH(B2497,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497" s="1" t="s">
        <v>1188</v>
      </c>
      <c r="E2497" s="1" t="s">
        <v>1624</v>
      </c>
      <c r="F2497" s="69" t="s">
        <v>1700</v>
      </c>
      <c r="G2497" s="70" t="s">
        <v>1701</v>
      </c>
      <c r="H2497" s="239">
        <v>1</v>
      </c>
      <c r="I2497" s="233" t="s">
        <v>1705</v>
      </c>
      <c r="J2497" s="233"/>
      <c r="K2497" s="1" t="str">
        <f t="shared" si="79"/>
        <v>Fully Active</v>
      </c>
      <c r="L2497" s="242" t="s">
        <v>1731</v>
      </c>
      <c r="M2497" s="1" t="str">
        <f t="shared" si="80"/>
        <v>https://www.healthcarevaluehub.org/affordability-snapshot/Washington</v>
      </c>
    </row>
    <row r="2498" spans="1:13" ht="41.2" customHeight="1" x14ac:dyDescent="0.55000000000000004">
      <c r="A2498" s="12">
        <v>2497</v>
      </c>
      <c r="B2498" t="s">
        <v>82</v>
      </c>
      <c r="C2498" s="1" t="str" cm="1">
        <f t="array" ref="C2498">_xlfn.SWITCH(B2498,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498" s="1" t="s">
        <v>1188</v>
      </c>
      <c r="E2498" s="1" t="s">
        <v>1624</v>
      </c>
      <c r="F2498" s="69" t="s">
        <v>1700</v>
      </c>
      <c r="G2498" s="70" t="s">
        <v>1701</v>
      </c>
      <c r="H2498" s="239">
        <v>0</v>
      </c>
      <c r="I2498" s="233" t="s">
        <v>1702</v>
      </c>
      <c r="J2498" s="240"/>
      <c r="K2498" s="1" t="str">
        <f t="shared" si="79"/>
        <v>Not Active</v>
      </c>
      <c r="L2498" s="241" t="s">
        <v>1703</v>
      </c>
      <c r="M2498" s="1" t="str">
        <f t="shared" si="80"/>
        <v>https://www.healthcarevaluehub.org/affordability-snapshot/West Virginia</v>
      </c>
    </row>
    <row r="2499" spans="1:13" ht="41.2" customHeight="1" x14ac:dyDescent="0.55000000000000004">
      <c r="A2499" s="12">
        <v>2498</v>
      </c>
      <c r="B2499" t="s">
        <v>83</v>
      </c>
      <c r="C2499" s="1" t="str" cm="1">
        <f t="array" ref="C2499">_xlfn.SWITCH(B2499,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499" s="1" t="s">
        <v>1188</v>
      </c>
      <c r="E2499" s="1" t="s">
        <v>1624</v>
      </c>
      <c r="F2499" s="69" t="s">
        <v>1700</v>
      </c>
      <c r="G2499" s="70" t="s">
        <v>1701</v>
      </c>
      <c r="H2499" s="239">
        <v>0</v>
      </c>
      <c r="I2499" s="233" t="s">
        <v>1702</v>
      </c>
      <c r="J2499" s="240"/>
      <c r="K2499" s="1" t="str">
        <f t="shared" ref="K2499:K2562" si="81">IF(H2499=1,"Fully Active",
IF(H2499=0.5,"Partially Implemented","Not Active"))</f>
        <v>Not Active</v>
      </c>
      <c r="L2499" s="241" t="s">
        <v>1703</v>
      </c>
      <c r="M2499" s="1" t="str">
        <f t="shared" si="80"/>
        <v>https://www.healthcarevaluehub.org/affordability-snapshot/Wisconsin</v>
      </c>
    </row>
    <row r="2500" spans="1:13" ht="41.2" customHeight="1" thickBot="1" x14ac:dyDescent="0.6">
      <c r="A2500" s="12">
        <v>2499</v>
      </c>
      <c r="B2500" t="s">
        <v>84</v>
      </c>
      <c r="C2500" s="1" t="str" cm="1">
        <f t="array" ref="C2500">_xlfn.SWITCH(B2500,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500" s="1" t="s">
        <v>1188</v>
      </c>
      <c r="E2500" s="1" t="s">
        <v>1624</v>
      </c>
      <c r="F2500" s="69" t="s">
        <v>1700</v>
      </c>
      <c r="G2500" s="70" t="s">
        <v>1701</v>
      </c>
      <c r="H2500" s="310">
        <v>0</v>
      </c>
      <c r="I2500" s="237" t="s">
        <v>1702</v>
      </c>
      <c r="J2500" s="246"/>
      <c r="K2500" s="1" t="str">
        <f t="shared" si="81"/>
        <v>Not Active</v>
      </c>
      <c r="L2500" s="247" t="s">
        <v>1703</v>
      </c>
      <c r="M2500" s="1" t="str">
        <f t="shared" si="80"/>
        <v>https://www.healthcarevaluehub.org/affordability-snapshot/Wyoming</v>
      </c>
    </row>
    <row r="2501" spans="1:13" ht="41.2" customHeight="1" x14ac:dyDescent="0.55000000000000004">
      <c r="A2501" s="12">
        <v>2500</v>
      </c>
      <c r="B2501" t="s">
        <v>21</v>
      </c>
      <c r="C2501" s="1" t="str" cm="1">
        <f t="array" ref="C2501">_xlfn.SWITCH(B2501,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501" s="1" t="s">
        <v>1188</v>
      </c>
      <c r="E2501" s="1" t="s">
        <v>1624</v>
      </c>
      <c r="F2501" s="69" t="s">
        <v>1732</v>
      </c>
      <c r="G2501" s="70" t="s">
        <v>1733</v>
      </c>
      <c r="H2501" s="248">
        <v>0</v>
      </c>
      <c r="I2501" s="249" t="s">
        <v>1734</v>
      </c>
      <c r="J2501" s="250"/>
      <c r="K2501" s="1" t="str">
        <f t="shared" si="81"/>
        <v>Not Active</v>
      </c>
      <c r="L2501" s="241" t="s">
        <v>1735</v>
      </c>
      <c r="M2501" s="1" t="str">
        <f t="shared" si="80"/>
        <v>https://www.healthcarevaluehub.org/affordability-snapshot/Alabama</v>
      </c>
    </row>
    <row r="2502" spans="1:13" ht="41.2" customHeight="1" x14ac:dyDescent="0.55000000000000004">
      <c r="A2502" s="12">
        <v>2501</v>
      </c>
      <c r="B2502" t="s">
        <v>28</v>
      </c>
      <c r="C2502" s="1" t="str" cm="1">
        <f t="array" ref="C2502">_xlfn.SWITCH(B2502,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502" s="1" t="s">
        <v>1188</v>
      </c>
      <c r="E2502" s="1" t="s">
        <v>1624</v>
      </c>
      <c r="F2502" s="69" t="s">
        <v>1732</v>
      </c>
      <c r="G2502" s="70" t="s">
        <v>1733</v>
      </c>
      <c r="H2502" s="251">
        <v>0</v>
      </c>
      <c r="I2502" s="249" t="s">
        <v>1734</v>
      </c>
      <c r="J2502" s="252"/>
      <c r="K2502" s="1" t="str">
        <f t="shared" si="81"/>
        <v>Not Active</v>
      </c>
      <c r="L2502" s="245" t="s">
        <v>1735</v>
      </c>
      <c r="M2502" s="1" t="str">
        <f t="shared" si="80"/>
        <v>https://www.healthcarevaluehub.org/affordability-snapshot/Alaska</v>
      </c>
    </row>
    <row r="2503" spans="1:13" ht="41.2" customHeight="1" x14ac:dyDescent="0.55000000000000004">
      <c r="A2503" s="12">
        <v>2502</v>
      </c>
      <c r="B2503" t="s">
        <v>29</v>
      </c>
      <c r="C2503" s="1" t="str" cm="1">
        <f t="array" ref="C2503">_xlfn.SWITCH(B2503,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503" s="1" t="s">
        <v>1188</v>
      </c>
      <c r="E2503" s="1" t="s">
        <v>1624</v>
      </c>
      <c r="F2503" s="69" t="s">
        <v>1732</v>
      </c>
      <c r="G2503" s="70" t="s">
        <v>1733</v>
      </c>
      <c r="H2503" s="251">
        <v>0</v>
      </c>
      <c r="I2503" s="249" t="s">
        <v>1734</v>
      </c>
      <c r="J2503" s="252"/>
      <c r="K2503" s="1" t="str">
        <f t="shared" si="81"/>
        <v>Not Active</v>
      </c>
      <c r="L2503" s="245" t="s">
        <v>1735</v>
      </c>
      <c r="M2503" s="1" t="str">
        <f t="shared" si="80"/>
        <v>https://www.healthcarevaluehub.org/affordability-snapshot/Arizona</v>
      </c>
    </row>
    <row r="2504" spans="1:13" ht="41.2" customHeight="1" x14ac:dyDescent="0.55000000000000004">
      <c r="A2504" s="12">
        <v>2503</v>
      </c>
      <c r="B2504" t="s">
        <v>30</v>
      </c>
      <c r="C2504" s="1" t="str" cm="1">
        <f t="array" ref="C2504">_xlfn.SWITCH(B2504,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504" s="1" t="s">
        <v>1188</v>
      </c>
      <c r="E2504" s="1" t="s">
        <v>1624</v>
      </c>
      <c r="F2504" s="69" t="s">
        <v>1732</v>
      </c>
      <c r="G2504" s="70" t="s">
        <v>1733</v>
      </c>
      <c r="H2504" s="251">
        <v>0</v>
      </c>
      <c r="I2504" s="249" t="s">
        <v>1734</v>
      </c>
      <c r="J2504" s="252"/>
      <c r="K2504" s="1" t="str">
        <f t="shared" si="81"/>
        <v>Not Active</v>
      </c>
      <c r="L2504" s="245" t="s">
        <v>1735</v>
      </c>
      <c r="M2504" s="1" t="str">
        <f t="shared" si="80"/>
        <v>https://www.healthcarevaluehub.org/affordability-snapshot/Arkansas</v>
      </c>
    </row>
    <row r="2505" spans="1:13" ht="41.2" customHeight="1" x14ac:dyDescent="0.55000000000000004">
      <c r="A2505" s="12">
        <v>2504</v>
      </c>
      <c r="B2505" t="s">
        <v>31</v>
      </c>
      <c r="C2505" s="1" t="str" cm="1">
        <f t="array" ref="C2505">_xlfn.SWITCH(B2505,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505" s="1" t="s">
        <v>1188</v>
      </c>
      <c r="E2505" s="1" t="s">
        <v>1624</v>
      </c>
      <c r="F2505" s="69" t="s">
        <v>1732</v>
      </c>
      <c r="G2505" s="70" t="s">
        <v>1733</v>
      </c>
      <c r="H2505" s="251">
        <v>1</v>
      </c>
      <c r="I2505" s="249" t="s">
        <v>1736</v>
      </c>
      <c r="J2505" s="252"/>
      <c r="K2505" s="1" t="str">
        <f t="shared" si="81"/>
        <v>Fully Active</v>
      </c>
      <c r="L2505" s="242" t="s">
        <v>1737</v>
      </c>
      <c r="M2505" s="1" t="str">
        <f t="shared" si="80"/>
        <v>https://www.healthcarevaluehub.org/affordability-snapshot/California</v>
      </c>
    </row>
    <row r="2506" spans="1:13" ht="41.2" customHeight="1" x14ac:dyDescent="0.55000000000000004">
      <c r="A2506" s="12">
        <v>2505</v>
      </c>
      <c r="B2506" t="s">
        <v>32</v>
      </c>
      <c r="C2506" s="1" t="str" cm="1">
        <f t="array" ref="C2506">_xlfn.SWITCH(B2506,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506" s="1" t="s">
        <v>1188</v>
      </c>
      <c r="E2506" s="1" t="s">
        <v>1624</v>
      </c>
      <c r="F2506" s="69" t="s">
        <v>1732</v>
      </c>
      <c r="G2506" s="70" t="s">
        <v>1733</v>
      </c>
      <c r="H2506" s="251">
        <v>1</v>
      </c>
      <c r="I2506" s="249" t="s">
        <v>1736</v>
      </c>
      <c r="J2506" s="252"/>
      <c r="K2506" s="1" t="str">
        <f t="shared" si="81"/>
        <v>Fully Active</v>
      </c>
      <c r="L2506" s="242" t="s">
        <v>1738</v>
      </c>
      <c r="M2506" s="1" t="str">
        <f t="shared" si="80"/>
        <v>https://www.healthcarevaluehub.org/affordability-snapshot/Colorado</v>
      </c>
    </row>
    <row r="2507" spans="1:13" ht="41.2" customHeight="1" x14ac:dyDescent="0.55000000000000004">
      <c r="A2507" s="12">
        <v>2506</v>
      </c>
      <c r="B2507" t="s">
        <v>33</v>
      </c>
      <c r="C2507" s="1" t="str" cm="1">
        <f t="array" ref="C2507">_xlfn.SWITCH(B2507,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507" s="1" t="s">
        <v>1188</v>
      </c>
      <c r="E2507" s="1" t="s">
        <v>1624</v>
      </c>
      <c r="F2507" s="69" t="s">
        <v>1732</v>
      </c>
      <c r="G2507" s="70" t="s">
        <v>1733</v>
      </c>
      <c r="H2507" s="251">
        <v>1</v>
      </c>
      <c r="I2507" s="249" t="s">
        <v>1736</v>
      </c>
      <c r="J2507" s="252"/>
      <c r="K2507" s="1" t="str">
        <f t="shared" si="81"/>
        <v>Fully Active</v>
      </c>
      <c r="L2507" s="242" t="s">
        <v>1739</v>
      </c>
      <c r="M2507" s="1" t="str">
        <f t="shared" si="80"/>
        <v>https://www.healthcarevaluehub.org/affordability-snapshot/Connecticut</v>
      </c>
    </row>
    <row r="2508" spans="1:13" ht="41.2" customHeight="1" x14ac:dyDescent="0.55000000000000004">
      <c r="A2508" s="12">
        <v>2507</v>
      </c>
      <c r="B2508" t="s">
        <v>34</v>
      </c>
      <c r="C2508" s="1" t="str" cm="1">
        <f t="array" ref="C2508">_xlfn.SWITCH(B2508,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508" s="1" t="s">
        <v>1188</v>
      </c>
      <c r="E2508" s="1" t="s">
        <v>1624</v>
      </c>
      <c r="F2508" s="69" t="s">
        <v>1732</v>
      </c>
      <c r="G2508" s="70" t="s">
        <v>1733</v>
      </c>
      <c r="H2508" s="251">
        <v>1</v>
      </c>
      <c r="I2508" s="249" t="s">
        <v>1736</v>
      </c>
      <c r="J2508" s="252"/>
      <c r="K2508" s="1" t="str">
        <f t="shared" si="81"/>
        <v>Fully Active</v>
      </c>
      <c r="L2508" s="242" t="s">
        <v>1740</v>
      </c>
      <c r="M2508" s="1" t="str">
        <f t="shared" si="80"/>
        <v>https://www.healthcarevaluehub.org/affordability-snapshot/Delaware</v>
      </c>
    </row>
    <row r="2509" spans="1:13" ht="41.2" customHeight="1" x14ac:dyDescent="0.55000000000000004">
      <c r="A2509" s="12">
        <v>2508</v>
      </c>
      <c r="B2509" t="s">
        <v>35</v>
      </c>
      <c r="C2509" s="1" t="str" cm="1">
        <f t="array" ref="C2509">_xlfn.SWITCH(B2509,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509" s="1" t="s">
        <v>1188</v>
      </c>
      <c r="E2509" s="1" t="s">
        <v>1624</v>
      </c>
      <c r="F2509" s="69" t="s">
        <v>1732</v>
      </c>
      <c r="G2509" s="70" t="s">
        <v>1733</v>
      </c>
      <c r="H2509" s="251">
        <v>1</v>
      </c>
      <c r="I2509" s="249" t="s">
        <v>1736</v>
      </c>
      <c r="J2509" s="252"/>
      <c r="K2509" s="1" t="str">
        <f t="shared" si="81"/>
        <v>Fully Active</v>
      </c>
      <c r="L2509" s="242" t="s">
        <v>1741</v>
      </c>
      <c r="M2509" s="1" t="str">
        <f t="shared" si="80"/>
        <v>https://www.healthcarevaluehub.org/affordability-snapshot/District of Columbia</v>
      </c>
    </row>
    <row r="2510" spans="1:13" ht="41.2" customHeight="1" x14ac:dyDescent="0.55000000000000004">
      <c r="A2510" s="12">
        <v>2509</v>
      </c>
      <c r="B2510" t="s">
        <v>36</v>
      </c>
      <c r="C2510" s="1" t="str" cm="1">
        <f t="array" ref="C2510">_xlfn.SWITCH(B2510,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510" s="1" t="s">
        <v>1188</v>
      </c>
      <c r="E2510" s="1" t="s">
        <v>1624</v>
      </c>
      <c r="F2510" s="69" t="s">
        <v>1732</v>
      </c>
      <c r="G2510" s="70" t="s">
        <v>1733</v>
      </c>
      <c r="H2510" s="251">
        <v>1</v>
      </c>
      <c r="I2510" s="249" t="s">
        <v>1736</v>
      </c>
      <c r="J2510" s="252"/>
      <c r="K2510" s="1" t="str">
        <f t="shared" si="81"/>
        <v>Fully Active</v>
      </c>
      <c r="L2510" s="242" t="s">
        <v>1742</v>
      </c>
      <c r="M2510" s="1" t="str">
        <f t="shared" si="80"/>
        <v>https://www.healthcarevaluehub.org/affordability-snapshot/Florida</v>
      </c>
    </row>
    <row r="2511" spans="1:13" ht="41.2" customHeight="1" x14ac:dyDescent="0.55000000000000004">
      <c r="A2511" s="12">
        <v>2510</v>
      </c>
      <c r="B2511" t="s">
        <v>37</v>
      </c>
      <c r="C2511" s="1" t="str" cm="1">
        <f t="array" ref="C2511">_xlfn.SWITCH(B2511,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511" s="1" t="s">
        <v>1188</v>
      </c>
      <c r="E2511" s="1" t="s">
        <v>1624</v>
      </c>
      <c r="F2511" s="69" t="s">
        <v>1732</v>
      </c>
      <c r="G2511" s="70" t="s">
        <v>1733</v>
      </c>
      <c r="H2511" s="251">
        <v>0</v>
      </c>
      <c r="I2511" s="249" t="s">
        <v>1734</v>
      </c>
      <c r="J2511" s="252"/>
      <c r="K2511" s="1" t="str">
        <f t="shared" si="81"/>
        <v>Not Active</v>
      </c>
      <c r="L2511" s="242" t="s">
        <v>1735</v>
      </c>
      <c r="M2511" s="1" t="str">
        <f t="shared" si="80"/>
        <v>https://www.healthcarevaluehub.org/affordability-snapshot/Georgia</v>
      </c>
    </row>
    <row r="2512" spans="1:13" ht="41.2" customHeight="1" x14ac:dyDescent="0.55000000000000004">
      <c r="A2512" s="12">
        <v>2511</v>
      </c>
      <c r="B2512" t="s">
        <v>38</v>
      </c>
      <c r="C2512" s="1" t="str" cm="1">
        <f t="array" ref="C2512">_xlfn.SWITCH(B2512,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512" s="1" t="s">
        <v>1188</v>
      </c>
      <c r="E2512" s="1" t="s">
        <v>1624</v>
      </c>
      <c r="F2512" s="69" t="s">
        <v>1732</v>
      </c>
      <c r="G2512" s="70" t="s">
        <v>1733</v>
      </c>
      <c r="H2512" s="251">
        <v>0</v>
      </c>
      <c r="I2512" s="249" t="s">
        <v>1734</v>
      </c>
      <c r="J2512" s="252"/>
      <c r="K2512" s="1" t="str">
        <f t="shared" si="81"/>
        <v>Not Active</v>
      </c>
      <c r="L2512" s="242" t="s">
        <v>1735</v>
      </c>
      <c r="M2512" s="1" t="str">
        <f t="shared" si="80"/>
        <v>https://www.healthcarevaluehub.org/affordability-snapshot/Hawaii</v>
      </c>
    </row>
    <row r="2513" spans="1:13" ht="41.2" customHeight="1" x14ac:dyDescent="0.55000000000000004">
      <c r="A2513" s="12">
        <v>2512</v>
      </c>
      <c r="B2513" t="s">
        <v>39</v>
      </c>
      <c r="C2513" s="1" t="str" cm="1">
        <f t="array" ref="C2513">_xlfn.SWITCH(B2513,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513" s="1" t="s">
        <v>1188</v>
      </c>
      <c r="E2513" s="1" t="s">
        <v>1624</v>
      </c>
      <c r="F2513" s="69" t="s">
        <v>1732</v>
      </c>
      <c r="G2513" s="70" t="s">
        <v>1733</v>
      </c>
      <c r="H2513" s="251">
        <v>0</v>
      </c>
      <c r="I2513" s="249" t="s">
        <v>1734</v>
      </c>
      <c r="J2513" s="252"/>
      <c r="K2513" s="1" t="str">
        <f t="shared" si="81"/>
        <v>Not Active</v>
      </c>
      <c r="L2513" s="242" t="s">
        <v>1735</v>
      </c>
      <c r="M2513" s="1" t="str">
        <f t="shared" si="80"/>
        <v>https://www.healthcarevaluehub.org/affordability-snapshot/Idaho</v>
      </c>
    </row>
    <row r="2514" spans="1:13" ht="41.2" customHeight="1" x14ac:dyDescent="0.55000000000000004">
      <c r="A2514" s="12">
        <v>2513</v>
      </c>
      <c r="B2514" t="s">
        <v>40</v>
      </c>
      <c r="C2514" s="1" t="str" cm="1">
        <f t="array" ref="C2514">_xlfn.SWITCH(B2514,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514" s="1" t="s">
        <v>1188</v>
      </c>
      <c r="E2514" s="1" t="s">
        <v>1624</v>
      </c>
      <c r="F2514" s="69" t="s">
        <v>1732</v>
      </c>
      <c r="G2514" s="70" t="s">
        <v>1733</v>
      </c>
      <c r="H2514" s="251">
        <v>1</v>
      </c>
      <c r="I2514" s="249" t="s">
        <v>1736</v>
      </c>
      <c r="J2514" s="252"/>
      <c r="K2514" s="1" t="str">
        <f t="shared" si="81"/>
        <v>Fully Active</v>
      </c>
      <c r="L2514" s="242" t="s">
        <v>1743</v>
      </c>
      <c r="M2514" s="1" t="str">
        <f t="shared" si="80"/>
        <v>https://www.healthcarevaluehub.org/affordability-snapshot/Illinois</v>
      </c>
    </row>
    <row r="2515" spans="1:13" ht="41.2" customHeight="1" x14ac:dyDescent="0.55000000000000004">
      <c r="A2515" s="12">
        <v>2514</v>
      </c>
      <c r="B2515" t="s">
        <v>41</v>
      </c>
      <c r="C2515" s="1" t="str" cm="1">
        <f t="array" ref="C2515">_xlfn.SWITCH(B2515,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515" s="1" t="s">
        <v>1188</v>
      </c>
      <c r="E2515" s="1" t="s">
        <v>1624</v>
      </c>
      <c r="F2515" s="69" t="s">
        <v>1732</v>
      </c>
      <c r="G2515" s="70" t="s">
        <v>1733</v>
      </c>
      <c r="H2515" s="251">
        <v>0</v>
      </c>
      <c r="I2515" s="249" t="s">
        <v>1734</v>
      </c>
      <c r="J2515" s="252"/>
      <c r="K2515" s="1" t="str">
        <f t="shared" si="81"/>
        <v>Not Active</v>
      </c>
      <c r="L2515" s="242" t="s">
        <v>1744</v>
      </c>
      <c r="M2515" s="1" t="str">
        <f t="shared" si="80"/>
        <v>https://www.healthcarevaluehub.org/affordability-snapshot/Indiana</v>
      </c>
    </row>
    <row r="2516" spans="1:13" ht="41.2" customHeight="1" x14ac:dyDescent="0.55000000000000004">
      <c r="A2516" s="12">
        <v>2515</v>
      </c>
      <c r="B2516" t="s">
        <v>44</v>
      </c>
      <c r="C2516" s="1" t="str" cm="1">
        <f t="array" ref="C2516">_xlfn.SWITCH(B2516,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516" s="1" t="s">
        <v>1188</v>
      </c>
      <c r="E2516" s="1" t="s">
        <v>1624</v>
      </c>
      <c r="F2516" s="69" t="s">
        <v>1732</v>
      </c>
      <c r="G2516" s="70" t="s">
        <v>1733</v>
      </c>
      <c r="H2516" s="251">
        <v>0</v>
      </c>
      <c r="I2516" s="249" t="s">
        <v>1734</v>
      </c>
      <c r="J2516" s="252"/>
      <c r="K2516" s="1" t="str">
        <f t="shared" si="81"/>
        <v>Not Active</v>
      </c>
      <c r="L2516" s="244" t="s">
        <v>1745</v>
      </c>
      <c r="M2516" s="1" t="str">
        <f t="shared" si="80"/>
        <v>https://www.healthcarevaluehub.org/affordability-snapshot/Iowa</v>
      </c>
    </row>
    <row r="2517" spans="1:13" ht="41.2" customHeight="1" x14ac:dyDescent="0.55000000000000004">
      <c r="A2517" s="12">
        <v>2516</v>
      </c>
      <c r="B2517" t="s">
        <v>46</v>
      </c>
      <c r="C2517" s="1" t="str" cm="1">
        <f t="array" ref="C2517">_xlfn.SWITCH(B2517,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517" s="1" t="s">
        <v>1188</v>
      </c>
      <c r="E2517" s="1" t="s">
        <v>1624</v>
      </c>
      <c r="F2517" s="69" t="s">
        <v>1732</v>
      </c>
      <c r="G2517" s="70" t="s">
        <v>1733</v>
      </c>
      <c r="H2517" s="251">
        <v>0</v>
      </c>
      <c r="I2517" s="249" t="s">
        <v>1734</v>
      </c>
      <c r="J2517" s="252"/>
      <c r="K2517" s="1" t="str">
        <f t="shared" si="81"/>
        <v>Not Active</v>
      </c>
      <c r="L2517" s="242" t="s">
        <v>1735</v>
      </c>
      <c r="M2517" s="1" t="str">
        <f t="shared" ref="M2517:M2580" si="82">"https://www.healthcarevaluehub.org/affordability-snapshot/"&amp;B2517</f>
        <v>https://www.healthcarevaluehub.org/affordability-snapshot/Kansas</v>
      </c>
    </row>
    <row r="2518" spans="1:13" ht="41.2" customHeight="1" x14ac:dyDescent="0.55000000000000004">
      <c r="A2518" s="12">
        <v>2517</v>
      </c>
      <c r="B2518" t="s">
        <v>47</v>
      </c>
      <c r="C2518" s="1" t="str" cm="1">
        <f t="array" ref="C2518">_xlfn.SWITCH(B2518,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518" s="1" t="s">
        <v>1188</v>
      </c>
      <c r="E2518" s="1" t="s">
        <v>1624</v>
      </c>
      <c r="F2518" s="69" t="s">
        <v>1732</v>
      </c>
      <c r="G2518" s="70" t="s">
        <v>1733</v>
      </c>
      <c r="H2518" s="251">
        <v>0</v>
      </c>
      <c r="I2518" s="249" t="s">
        <v>1734</v>
      </c>
      <c r="J2518" s="252"/>
      <c r="K2518" s="1" t="str">
        <f t="shared" si="81"/>
        <v>Not Active</v>
      </c>
      <c r="L2518" s="242" t="s">
        <v>1746</v>
      </c>
      <c r="M2518" s="1" t="str">
        <f t="shared" si="82"/>
        <v>https://www.healthcarevaluehub.org/affordability-snapshot/Kentucky</v>
      </c>
    </row>
    <row r="2519" spans="1:13" ht="41.2" customHeight="1" x14ac:dyDescent="0.55000000000000004">
      <c r="A2519" s="12">
        <v>2518</v>
      </c>
      <c r="B2519" t="s">
        <v>48</v>
      </c>
      <c r="C2519" s="1" t="str" cm="1">
        <f t="array" ref="C2519">_xlfn.SWITCH(B2519,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519" s="1" t="s">
        <v>1188</v>
      </c>
      <c r="E2519" s="1" t="s">
        <v>1624</v>
      </c>
      <c r="F2519" s="69" t="s">
        <v>1732</v>
      </c>
      <c r="G2519" s="70" t="s">
        <v>1733</v>
      </c>
      <c r="H2519" s="251">
        <v>0</v>
      </c>
      <c r="I2519" s="249" t="s">
        <v>1734</v>
      </c>
      <c r="J2519" s="252"/>
      <c r="K2519" s="1" t="str">
        <f t="shared" si="81"/>
        <v>Not Active</v>
      </c>
      <c r="L2519" s="242" t="s">
        <v>1735</v>
      </c>
      <c r="M2519" s="1" t="str">
        <f t="shared" si="82"/>
        <v>https://www.healthcarevaluehub.org/affordability-snapshot/Louisiana</v>
      </c>
    </row>
    <row r="2520" spans="1:13" ht="41.2" customHeight="1" x14ac:dyDescent="0.55000000000000004">
      <c r="A2520" s="12">
        <v>2519</v>
      </c>
      <c r="B2520" t="s">
        <v>49</v>
      </c>
      <c r="C2520" s="1" t="str" cm="1">
        <f t="array" ref="C2520">_xlfn.SWITCH(B2520,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520" s="1" t="s">
        <v>1188</v>
      </c>
      <c r="E2520" s="1" t="s">
        <v>1624</v>
      </c>
      <c r="F2520" s="69" t="s">
        <v>1732</v>
      </c>
      <c r="G2520" s="70" t="s">
        <v>1733</v>
      </c>
      <c r="H2520" s="251">
        <v>1</v>
      </c>
      <c r="I2520" s="249" t="s">
        <v>1736</v>
      </c>
      <c r="J2520" s="253"/>
      <c r="K2520" s="1" t="str">
        <f t="shared" si="81"/>
        <v>Fully Active</v>
      </c>
      <c r="L2520" s="244" t="s">
        <v>1747</v>
      </c>
      <c r="M2520" s="1" t="str">
        <f t="shared" si="82"/>
        <v>https://www.healthcarevaluehub.org/affordability-snapshot/Maine</v>
      </c>
    </row>
    <row r="2521" spans="1:13" ht="41.2" customHeight="1" x14ac:dyDescent="0.55000000000000004">
      <c r="A2521" s="12">
        <v>2520</v>
      </c>
      <c r="B2521" t="s">
        <v>50</v>
      </c>
      <c r="C2521" s="1" t="str" cm="1">
        <f t="array" ref="C2521">_xlfn.SWITCH(B2521,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521" s="1" t="s">
        <v>1188</v>
      </c>
      <c r="E2521" s="1" t="s">
        <v>1624</v>
      </c>
      <c r="F2521" s="69" t="s">
        <v>1732</v>
      </c>
      <c r="G2521" s="70" t="s">
        <v>1733</v>
      </c>
      <c r="H2521" s="251">
        <v>1</v>
      </c>
      <c r="I2521" s="249" t="s">
        <v>1736</v>
      </c>
      <c r="J2521" s="252"/>
      <c r="K2521" s="1" t="str">
        <f t="shared" si="81"/>
        <v>Fully Active</v>
      </c>
      <c r="L2521" s="242" t="s">
        <v>1748</v>
      </c>
      <c r="M2521" s="1" t="str">
        <f t="shared" si="82"/>
        <v>https://www.healthcarevaluehub.org/affordability-snapshot/Maryland</v>
      </c>
    </row>
    <row r="2522" spans="1:13" ht="41.2" customHeight="1" x14ac:dyDescent="0.55000000000000004">
      <c r="A2522" s="12">
        <v>2521</v>
      </c>
      <c r="B2522" t="s">
        <v>51</v>
      </c>
      <c r="C2522" s="1" t="str" cm="1">
        <f t="array" ref="C2522">_xlfn.SWITCH(B2522,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522" s="1" t="s">
        <v>1188</v>
      </c>
      <c r="E2522" s="1" t="s">
        <v>1624</v>
      </c>
      <c r="F2522" s="69" t="s">
        <v>1732</v>
      </c>
      <c r="G2522" s="70" t="s">
        <v>1733</v>
      </c>
      <c r="H2522" s="311">
        <v>1</v>
      </c>
      <c r="I2522" s="249" t="s">
        <v>1736</v>
      </c>
      <c r="J2522" s="252"/>
      <c r="K2522" s="1" t="str">
        <f t="shared" si="81"/>
        <v>Fully Active</v>
      </c>
      <c r="L2522" s="244" t="s">
        <v>1749</v>
      </c>
      <c r="M2522" s="1" t="str">
        <f t="shared" si="82"/>
        <v>https://www.healthcarevaluehub.org/affordability-snapshot/Massachusetts</v>
      </c>
    </row>
    <row r="2523" spans="1:13" ht="41.2" customHeight="1" x14ac:dyDescent="0.55000000000000004">
      <c r="A2523" s="12">
        <v>2522</v>
      </c>
      <c r="B2523" t="s">
        <v>52</v>
      </c>
      <c r="C2523" s="1" t="str" cm="1">
        <f t="array" ref="C2523">_xlfn.SWITCH(B2523,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523" s="1" t="s">
        <v>1188</v>
      </c>
      <c r="E2523" s="1" t="s">
        <v>1624</v>
      </c>
      <c r="F2523" s="69" t="s">
        <v>1732</v>
      </c>
      <c r="G2523" s="70" t="s">
        <v>1733</v>
      </c>
      <c r="H2523" s="251">
        <v>0</v>
      </c>
      <c r="I2523" s="249" t="s">
        <v>1734</v>
      </c>
      <c r="J2523" s="252"/>
      <c r="K2523" s="1" t="str">
        <f t="shared" si="81"/>
        <v>Not Active</v>
      </c>
      <c r="L2523" s="242" t="s">
        <v>1735</v>
      </c>
      <c r="M2523" s="1" t="str">
        <f t="shared" si="82"/>
        <v>https://www.healthcarevaluehub.org/affordability-snapshot/Michigan</v>
      </c>
    </row>
    <row r="2524" spans="1:13" ht="41.2" customHeight="1" x14ac:dyDescent="0.55000000000000004">
      <c r="A2524" s="12">
        <v>2523</v>
      </c>
      <c r="B2524" t="s">
        <v>53</v>
      </c>
      <c r="C2524" s="1" t="str" cm="1">
        <f t="array" ref="C2524">_xlfn.SWITCH(B2524,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524" s="1" t="s">
        <v>1188</v>
      </c>
      <c r="E2524" s="1" t="s">
        <v>1624</v>
      </c>
      <c r="F2524" s="69" t="s">
        <v>1732</v>
      </c>
      <c r="G2524" s="70" t="s">
        <v>1733</v>
      </c>
      <c r="H2524" s="251">
        <v>1</v>
      </c>
      <c r="I2524" s="249" t="s">
        <v>1736</v>
      </c>
      <c r="J2524" s="252"/>
      <c r="K2524" s="1" t="str">
        <f t="shared" si="81"/>
        <v>Fully Active</v>
      </c>
      <c r="L2524" s="242" t="s">
        <v>1750</v>
      </c>
      <c r="M2524" s="1" t="str">
        <f t="shared" si="82"/>
        <v>https://www.healthcarevaluehub.org/affordability-snapshot/Minnesota</v>
      </c>
    </row>
    <row r="2525" spans="1:13" ht="41.2" customHeight="1" x14ac:dyDescent="0.55000000000000004">
      <c r="A2525" s="12">
        <v>2524</v>
      </c>
      <c r="B2525" t="s">
        <v>54</v>
      </c>
      <c r="C2525" s="1" t="str" cm="1">
        <f t="array" ref="C2525">_xlfn.SWITCH(B2525,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525" s="1" t="s">
        <v>1188</v>
      </c>
      <c r="E2525" s="1" t="s">
        <v>1624</v>
      </c>
      <c r="F2525" s="69" t="s">
        <v>1732</v>
      </c>
      <c r="G2525" s="70" t="s">
        <v>1733</v>
      </c>
      <c r="H2525" s="251">
        <v>0</v>
      </c>
      <c r="I2525" s="249" t="s">
        <v>1734</v>
      </c>
      <c r="J2525" s="252"/>
      <c r="K2525" s="1" t="str">
        <f t="shared" si="81"/>
        <v>Not Active</v>
      </c>
      <c r="L2525" s="242" t="s">
        <v>1735</v>
      </c>
      <c r="M2525" s="1" t="str">
        <f t="shared" si="82"/>
        <v>https://www.healthcarevaluehub.org/affordability-snapshot/Mississippi</v>
      </c>
    </row>
    <row r="2526" spans="1:13" ht="41.2" customHeight="1" x14ac:dyDescent="0.55000000000000004">
      <c r="A2526" s="12">
        <v>2525</v>
      </c>
      <c r="B2526" t="s">
        <v>55</v>
      </c>
      <c r="C2526" s="1" t="str" cm="1">
        <f t="array" ref="C2526">_xlfn.SWITCH(B2526,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526" s="1" t="s">
        <v>1188</v>
      </c>
      <c r="E2526" s="1" t="s">
        <v>1624</v>
      </c>
      <c r="F2526" s="69" t="s">
        <v>1732</v>
      </c>
      <c r="G2526" s="70" t="s">
        <v>1733</v>
      </c>
      <c r="H2526" s="251">
        <v>0</v>
      </c>
      <c r="I2526" s="249" t="s">
        <v>1734</v>
      </c>
      <c r="J2526" s="252"/>
      <c r="K2526" s="1" t="str">
        <f t="shared" si="81"/>
        <v>Not Active</v>
      </c>
      <c r="L2526" s="242" t="s">
        <v>1735</v>
      </c>
      <c r="M2526" s="1" t="str">
        <f t="shared" si="82"/>
        <v>https://www.healthcarevaluehub.org/affordability-snapshot/Missouri</v>
      </c>
    </row>
    <row r="2527" spans="1:13" ht="41.2" customHeight="1" x14ac:dyDescent="0.55000000000000004">
      <c r="A2527" s="12">
        <v>2526</v>
      </c>
      <c r="B2527" t="s">
        <v>56</v>
      </c>
      <c r="C2527" s="1" t="str" cm="1">
        <f t="array" ref="C2527">_xlfn.SWITCH(B2527,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527" s="1" t="s">
        <v>1188</v>
      </c>
      <c r="E2527" s="1" t="s">
        <v>1624</v>
      </c>
      <c r="F2527" s="69" t="s">
        <v>1732</v>
      </c>
      <c r="G2527" s="70" t="s">
        <v>1733</v>
      </c>
      <c r="H2527" s="251">
        <v>0</v>
      </c>
      <c r="I2527" s="249" t="s">
        <v>1734</v>
      </c>
      <c r="J2527" s="253"/>
      <c r="K2527" s="1" t="str">
        <f t="shared" si="81"/>
        <v>Not Active</v>
      </c>
      <c r="L2527" s="244" t="s">
        <v>1751</v>
      </c>
      <c r="M2527" s="1" t="str">
        <f t="shared" si="82"/>
        <v>https://www.healthcarevaluehub.org/affordability-snapshot/Montana</v>
      </c>
    </row>
    <row r="2528" spans="1:13" ht="41.2" customHeight="1" x14ac:dyDescent="0.55000000000000004">
      <c r="A2528" s="12">
        <v>2527</v>
      </c>
      <c r="B2528" t="s">
        <v>57</v>
      </c>
      <c r="C2528" s="1" t="str" cm="1">
        <f t="array" ref="C2528">_xlfn.SWITCH(B2528,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528" s="1" t="s">
        <v>1188</v>
      </c>
      <c r="E2528" s="1" t="s">
        <v>1624</v>
      </c>
      <c r="F2528" s="69" t="s">
        <v>1732</v>
      </c>
      <c r="G2528" s="70" t="s">
        <v>1733</v>
      </c>
      <c r="H2528" s="251">
        <v>0</v>
      </c>
      <c r="I2528" s="249" t="s">
        <v>1734</v>
      </c>
      <c r="J2528" s="253"/>
      <c r="K2528" s="1" t="str">
        <f t="shared" si="81"/>
        <v>Not Active</v>
      </c>
      <c r="L2528" s="244" t="s">
        <v>1752</v>
      </c>
      <c r="M2528" s="1" t="str">
        <f t="shared" si="82"/>
        <v>https://www.healthcarevaluehub.org/affordability-snapshot/Nebraska</v>
      </c>
    </row>
    <row r="2529" spans="1:13" ht="41.2" customHeight="1" x14ac:dyDescent="0.55000000000000004">
      <c r="A2529" s="12">
        <v>2528</v>
      </c>
      <c r="B2529" t="s">
        <v>58</v>
      </c>
      <c r="C2529" s="1" t="str" cm="1">
        <f t="array" ref="C2529">_xlfn.SWITCH(B2529,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529" s="1" t="s">
        <v>1188</v>
      </c>
      <c r="E2529" s="1" t="s">
        <v>1624</v>
      </c>
      <c r="F2529" s="69" t="s">
        <v>1732</v>
      </c>
      <c r="G2529" s="70" t="s">
        <v>1733</v>
      </c>
      <c r="H2529" s="251">
        <v>1</v>
      </c>
      <c r="I2529" s="249" t="s">
        <v>1736</v>
      </c>
      <c r="J2529" s="253"/>
      <c r="K2529" s="1" t="str">
        <f t="shared" si="81"/>
        <v>Fully Active</v>
      </c>
      <c r="L2529" s="244" t="s">
        <v>1753</v>
      </c>
      <c r="M2529" s="1" t="str">
        <f t="shared" si="82"/>
        <v>https://www.healthcarevaluehub.org/affordability-snapshot/Nevada</v>
      </c>
    </row>
    <row r="2530" spans="1:13" ht="41.2" customHeight="1" x14ac:dyDescent="0.55000000000000004">
      <c r="A2530" s="12">
        <v>2529</v>
      </c>
      <c r="B2530" t="s">
        <v>59</v>
      </c>
      <c r="C2530" s="1" t="str" cm="1">
        <f t="array" ref="C2530">_xlfn.SWITCH(B2530,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530" s="1" t="s">
        <v>1188</v>
      </c>
      <c r="E2530" s="1" t="s">
        <v>1624</v>
      </c>
      <c r="F2530" s="69" t="s">
        <v>1732</v>
      </c>
      <c r="G2530" s="70" t="s">
        <v>1733</v>
      </c>
      <c r="H2530" s="251">
        <v>1</v>
      </c>
      <c r="I2530" s="249" t="s">
        <v>1736</v>
      </c>
      <c r="J2530" s="253"/>
      <c r="K2530" s="1" t="str">
        <f t="shared" si="81"/>
        <v>Fully Active</v>
      </c>
      <c r="L2530" s="244" t="s">
        <v>1754</v>
      </c>
      <c r="M2530" s="1" t="str">
        <f t="shared" si="82"/>
        <v>https://www.healthcarevaluehub.org/affordability-snapshot/New Hampshire</v>
      </c>
    </row>
    <row r="2531" spans="1:13" ht="41.2" customHeight="1" x14ac:dyDescent="0.55000000000000004">
      <c r="A2531" s="12">
        <v>2530</v>
      </c>
      <c r="B2531" t="s">
        <v>60</v>
      </c>
      <c r="C2531" s="1" t="str" cm="1">
        <f t="array" ref="C2531">_xlfn.SWITCH(B2531,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531" s="1" t="s">
        <v>1188</v>
      </c>
      <c r="E2531" s="1" t="s">
        <v>1624</v>
      </c>
      <c r="F2531" s="69" t="s">
        <v>1732</v>
      </c>
      <c r="G2531" s="70" t="s">
        <v>1733</v>
      </c>
      <c r="H2531" s="251">
        <v>1</v>
      </c>
      <c r="I2531" s="249" t="s">
        <v>1736</v>
      </c>
      <c r="J2531" s="252"/>
      <c r="K2531" s="1" t="str">
        <f t="shared" si="81"/>
        <v>Fully Active</v>
      </c>
      <c r="L2531" s="242" t="s">
        <v>1755</v>
      </c>
      <c r="M2531" s="1" t="str">
        <f t="shared" si="82"/>
        <v>https://www.healthcarevaluehub.org/affordability-snapshot/New Jersey</v>
      </c>
    </row>
    <row r="2532" spans="1:13" ht="41.2" customHeight="1" x14ac:dyDescent="0.55000000000000004">
      <c r="A2532" s="12">
        <v>2531</v>
      </c>
      <c r="B2532" t="s">
        <v>61</v>
      </c>
      <c r="C2532" s="1" t="str" cm="1">
        <f t="array" ref="C2532">_xlfn.SWITCH(B2532,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532" s="1" t="s">
        <v>1188</v>
      </c>
      <c r="E2532" s="1" t="s">
        <v>1624</v>
      </c>
      <c r="F2532" s="69" t="s">
        <v>1732</v>
      </c>
      <c r="G2532" s="70" t="s">
        <v>1733</v>
      </c>
      <c r="H2532" s="251">
        <v>1</v>
      </c>
      <c r="I2532" s="249" t="s">
        <v>1736</v>
      </c>
      <c r="J2532" s="253"/>
      <c r="K2532" s="1" t="str">
        <f t="shared" si="81"/>
        <v>Fully Active</v>
      </c>
      <c r="L2532" s="244" t="s">
        <v>1756</v>
      </c>
      <c r="M2532" s="1" t="str">
        <f t="shared" si="82"/>
        <v>https://www.healthcarevaluehub.org/affordability-snapshot/New Mexico</v>
      </c>
    </row>
    <row r="2533" spans="1:13" ht="41.2" customHeight="1" x14ac:dyDescent="0.55000000000000004">
      <c r="A2533" s="12">
        <v>2532</v>
      </c>
      <c r="B2533" t="s">
        <v>62</v>
      </c>
      <c r="C2533" s="1" t="str" cm="1">
        <f t="array" ref="C2533">_xlfn.SWITCH(B2533,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533" s="1" t="s">
        <v>1188</v>
      </c>
      <c r="E2533" s="1" t="s">
        <v>1624</v>
      </c>
      <c r="F2533" s="69" t="s">
        <v>1732</v>
      </c>
      <c r="G2533" s="70" t="s">
        <v>1733</v>
      </c>
      <c r="H2533" s="251">
        <v>1</v>
      </c>
      <c r="I2533" s="249" t="s">
        <v>1736</v>
      </c>
      <c r="J2533" s="253"/>
      <c r="K2533" s="1" t="str">
        <f t="shared" si="81"/>
        <v>Fully Active</v>
      </c>
      <c r="L2533" s="244" t="s">
        <v>1757</v>
      </c>
      <c r="M2533" s="1" t="str">
        <f t="shared" si="82"/>
        <v>https://www.healthcarevaluehub.org/affordability-snapshot/New York</v>
      </c>
    </row>
    <row r="2534" spans="1:13" ht="41.2" customHeight="1" x14ac:dyDescent="0.55000000000000004">
      <c r="A2534" s="12">
        <v>2533</v>
      </c>
      <c r="B2534" t="s">
        <v>63</v>
      </c>
      <c r="C2534" s="1" t="str" cm="1">
        <f t="array" ref="C2534">_xlfn.SWITCH(B2534,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534" s="1" t="s">
        <v>1188</v>
      </c>
      <c r="E2534" s="1" t="s">
        <v>1624</v>
      </c>
      <c r="F2534" s="69" t="s">
        <v>1732</v>
      </c>
      <c r="G2534" s="70" t="s">
        <v>1733</v>
      </c>
      <c r="H2534" s="251">
        <v>1</v>
      </c>
      <c r="I2534" s="249" t="s">
        <v>1736</v>
      </c>
      <c r="J2534" s="253"/>
      <c r="K2534" s="1" t="str">
        <f t="shared" si="81"/>
        <v>Fully Active</v>
      </c>
      <c r="L2534" s="244" t="s">
        <v>1758</v>
      </c>
      <c r="M2534" s="1" t="str">
        <f t="shared" si="82"/>
        <v>https://www.healthcarevaluehub.org/affordability-snapshot/North Carolina</v>
      </c>
    </row>
    <row r="2535" spans="1:13" ht="41.2" customHeight="1" x14ac:dyDescent="0.55000000000000004">
      <c r="A2535" s="12">
        <v>2534</v>
      </c>
      <c r="B2535" t="s">
        <v>64</v>
      </c>
      <c r="C2535" s="1" t="str" cm="1">
        <f t="array" ref="C2535">_xlfn.SWITCH(B2535,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535" s="1" t="s">
        <v>1188</v>
      </c>
      <c r="E2535" s="1" t="s">
        <v>1624</v>
      </c>
      <c r="F2535" s="69" t="s">
        <v>1732</v>
      </c>
      <c r="G2535" s="70" t="s">
        <v>1733</v>
      </c>
      <c r="H2535" s="251">
        <v>0</v>
      </c>
      <c r="I2535" s="249" t="s">
        <v>1734</v>
      </c>
      <c r="J2535" s="252"/>
      <c r="K2535" s="1" t="str">
        <f t="shared" si="81"/>
        <v>Not Active</v>
      </c>
      <c r="L2535" s="242" t="s">
        <v>1735</v>
      </c>
      <c r="M2535" s="1" t="str">
        <f t="shared" si="82"/>
        <v>https://www.healthcarevaluehub.org/affordability-snapshot/North Dakota</v>
      </c>
    </row>
    <row r="2536" spans="1:13" ht="41.2" customHeight="1" x14ac:dyDescent="0.55000000000000004">
      <c r="A2536" s="12">
        <v>2535</v>
      </c>
      <c r="B2536" t="s">
        <v>65</v>
      </c>
      <c r="C2536" s="1" t="str" cm="1">
        <f t="array" ref="C2536">_xlfn.SWITCH(B2536,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536" s="1" t="s">
        <v>1188</v>
      </c>
      <c r="E2536" s="1" t="s">
        <v>1624</v>
      </c>
      <c r="F2536" s="69" t="s">
        <v>1732</v>
      </c>
      <c r="G2536" s="70" t="s">
        <v>1733</v>
      </c>
      <c r="H2536" s="251">
        <v>1</v>
      </c>
      <c r="I2536" s="249" t="s">
        <v>1736</v>
      </c>
      <c r="J2536" s="253"/>
      <c r="K2536" s="1" t="str">
        <f t="shared" si="81"/>
        <v>Fully Active</v>
      </c>
      <c r="L2536" s="244" t="s">
        <v>1759</v>
      </c>
      <c r="M2536" s="1" t="str">
        <f t="shared" si="82"/>
        <v>https://www.healthcarevaluehub.org/affordability-snapshot/Ohio</v>
      </c>
    </row>
    <row r="2537" spans="1:13" ht="41.2" customHeight="1" x14ac:dyDescent="0.55000000000000004">
      <c r="A2537" s="12">
        <v>2536</v>
      </c>
      <c r="B2537" t="s">
        <v>66</v>
      </c>
      <c r="C2537" s="1" t="str" cm="1">
        <f t="array" ref="C2537">_xlfn.SWITCH(B2537,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537" s="1" t="s">
        <v>1188</v>
      </c>
      <c r="E2537" s="1" t="s">
        <v>1624</v>
      </c>
      <c r="F2537" s="69" t="s">
        <v>1732</v>
      </c>
      <c r="G2537" s="70" t="s">
        <v>1733</v>
      </c>
      <c r="H2537" s="251">
        <v>0</v>
      </c>
      <c r="I2537" s="249" t="s">
        <v>1734</v>
      </c>
      <c r="J2537" s="252"/>
      <c r="K2537" s="1" t="str">
        <f t="shared" si="81"/>
        <v>Not Active</v>
      </c>
      <c r="L2537" s="242" t="s">
        <v>1735</v>
      </c>
      <c r="M2537" s="1" t="str">
        <f t="shared" si="82"/>
        <v>https://www.healthcarevaluehub.org/affordability-snapshot/Oklahoma</v>
      </c>
    </row>
    <row r="2538" spans="1:13" ht="41.2" customHeight="1" x14ac:dyDescent="0.55000000000000004">
      <c r="A2538" s="12">
        <v>2537</v>
      </c>
      <c r="B2538" t="s">
        <v>69</v>
      </c>
      <c r="C2538" s="1" t="str" cm="1">
        <f t="array" ref="C2538">_xlfn.SWITCH(B2538,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538" s="1" t="s">
        <v>1188</v>
      </c>
      <c r="E2538" s="1" t="s">
        <v>1624</v>
      </c>
      <c r="F2538" s="69" t="s">
        <v>1732</v>
      </c>
      <c r="G2538" s="70" t="s">
        <v>1733</v>
      </c>
      <c r="H2538" s="251">
        <v>1</v>
      </c>
      <c r="I2538" s="249" t="s">
        <v>1736</v>
      </c>
      <c r="J2538" s="252"/>
      <c r="K2538" s="1" t="str">
        <f t="shared" si="81"/>
        <v>Fully Active</v>
      </c>
      <c r="L2538" s="242" t="s">
        <v>1760</v>
      </c>
      <c r="M2538" s="1" t="str">
        <f t="shared" si="82"/>
        <v>https://www.healthcarevaluehub.org/affordability-snapshot/Oregon</v>
      </c>
    </row>
    <row r="2539" spans="1:13" ht="41.2" customHeight="1" x14ac:dyDescent="0.55000000000000004">
      <c r="A2539" s="12">
        <v>2538</v>
      </c>
      <c r="B2539" t="s">
        <v>70</v>
      </c>
      <c r="C2539" s="1" t="str" cm="1">
        <f t="array" ref="C2539">_xlfn.SWITCH(B2539,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539" s="1" t="s">
        <v>1188</v>
      </c>
      <c r="E2539" s="1" t="s">
        <v>1624</v>
      </c>
      <c r="F2539" s="69" t="s">
        <v>1732</v>
      </c>
      <c r="G2539" s="70" t="s">
        <v>1733</v>
      </c>
      <c r="H2539" s="251">
        <v>1</v>
      </c>
      <c r="I2539" s="249" t="s">
        <v>1736</v>
      </c>
      <c r="J2539" s="253"/>
      <c r="K2539" s="1" t="str">
        <f t="shared" si="81"/>
        <v>Fully Active</v>
      </c>
      <c r="L2539" s="244" t="s">
        <v>1761</v>
      </c>
      <c r="M2539" s="1" t="str">
        <f t="shared" si="82"/>
        <v>https://www.healthcarevaluehub.org/affordability-snapshot/Pennsylvania</v>
      </c>
    </row>
    <row r="2540" spans="1:13" ht="41.2" customHeight="1" x14ac:dyDescent="0.55000000000000004">
      <c r="A2540" s="12">
        <v>2539</v>
      </c>
      <c r="B2540" t="s">
        <v>71</v>
      </c>
      <c r="C2540" s="1" t="str" cm="1">
        <f t="array" ref="C2540">_xlfn.SWITCH(B2540,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540" s="1" t="s">
        <v>1188</v>
      </c>
      <c r="E2540" s="1" t="s">
        <v>1624</v>
      </c>
      <c r="F2540" s="69" t="s">
        <v>1732</v>
      </c>
      <c r="G2540" s="70" t="s">
        <v>1733</v>
      </c>
      <c r="H2540" s="251">
        <v>1</v>
      </c>
      <c r="I2540" s="249" t="s">
        <v>1736</v>
      </c>
      <c r="J2540" s="252"/>
      <c r="K2540" s="1" t="str">
        <f t="shared" si="81"/>
        <v>Fully Active</v>
      </c>
      <c r="L2540" s="242" t="s">
        <v>1762</v>
      </c>
      <c r="M2540" s="1" t="str">
        <f t="shared" si="82"/>
        <v>https://www.healthcarevaluehub.org/affordability-snapshot/Rhode Island</v>
      </c>
    </row>
    <row r="2541" spans="1:13" ht="41.2" customHeight="1" x14ac:dyDescent="0.55000000000000004">
      <c r="A2541" s="12">
        <v>2540</v>
      </c>
      <c r="B2541" t="s">
        <v>72</v>
      </c>
      <c r="C2541" s="1" t="str" cm="1">
        <f t="array" ref="C2541">_xlfn.SWITCH(B2541,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541" s="1" t="s">
        <v>1188</v>
      </c>
      <c r="E2541" s="1" t="s">
        <v>1624</v>
      </c>
      <c r="F2541" s="69" t="s">
        <v>1732</v>
      </c>
      <c r="G2541" s="70" t="s">
        <v>1733</v>
      </c>
      <c r="H2541" s="251">
        <v>0</v>
      </c>
      <c r="I2541" s="249" t="s">
        <v>1734</v>
      </c>
      <c r="J2541" s="252"/>
      <c r="K2541" s="1" t="str">
        <f t="shared" si="81"/>
        <v>Not Active</v>
      </c>
      <c r="L2541" s="242" t="s">
        <v>1763</v>
      </c>
      <c r="M2541" s="1" t="str">
        <f t="shared" si="82"/>
        <v>https://www.healthcarevaluehub.org/affordability-snapshot/South Carolina</v>
      </c>
    </row>
    <row r="2542" spans="1:13" ht="41.2" customHeight="1" x14ac:dyDescent="0.55000000000000004">
      <c r="A2542" s="12">
        <v>2541</v>
      </c>
      <c r="B2542" t="s">
        <v>73</v>
      </c>
      <c r="C2542" s="1" t="str" cm="1">
        <f t="array" ref="C2542">_xlfn.SWITCH(B2542,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542" s="1" t="s">
        <v>1188</v>
      </c>
      <c r="E2542" s="1" t="s">
        <v>1624</v>
      </c>
      <c r="F2542" s="69" t="s">
        <v>1732</v>
      </c>
      <c r="G2542" s="70" t="s">
        <v>1733</v>
      </c>
      <c r="H2542" s="251">
        <v>0</v>
      </c>
      <c r="I2542" s="249" t="s">
        <v>1734</v>
      </c>
      <c r="J2542" s="252"/>
      <c r="K2542" s="1" t="str">
        <f t="shared" si="81"/>
        <v>Not Active</v>
      </c>
      <c r="L2542" s="242" t="s">
        <v>1764</v>
      </c>
      <c r="M2542" s="1" t="str">
        <f t="shared" si="82"/>
        <v>https://www.healthcarevaluehub.org/affordability-snapshot/South Dakota</v>
      </c>
    </row>
    <row r="2543" spans="1:13" ht="41.2" customHeight="1" x14ac:dyDescent="0.55000000000000004">
      <c r="A2543" s="12">
        <v>2542</v>
      </c>
      <c r="B2543" t="s">
        <v>74</v>
      </c>
      <c r="C2543" s="1" t="str" cm="1">
        <f t="array" ref="C2543">_xlfn.SWITCH(B2543,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543" s="1" t="s">
        <v>1188</v>
      </c>
      <c r="E2543" s="1" t="s">
        <v>1624</v>
      </c>
      <c r="F2543" s="69" t="s">
        <v>1732</v>
      </c>
      <c r="G2543" s="70" t="s">
        <v>1733</v>
      </c>
      <c r="H2543" s="251">
        <v>0</v>
      </c>
      <c r="I2543" s="249" t="s">
        <v>1734</v>
      </c>
      <c r="J2543" s="252"/>
      <c r="K2543" s="1" t="str">
        <f t="shared" si="81"/>
        <v>Not Active</v>
      </c>
      <c r="L2543" s="242" t="s">
        <v>1735</v>
      </c>
      <c r="M2543" s="1" t="str">
        <f t="shared" si="82"/>
        <v>https://www.healthcarevaluehub.org/affordability-snapshot/Tennessee</v>
      </c>
    </row>
    <row r="2544" spans="1:13" ht="41.2" customHeight="1" x14ac:dyDescent="0.55000000000000004">
      <c r="A2544" s="12">
        <v>2543</v>
      </c>
      <c r="B2544" t="s">
        <v>77</v>
      </c>
      <c r="C2544" s="1" t="str" cm="1">
        <f t="array" ref="C2544">_xlfn.SWITCH(B2544,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544" s="1" t="s">
        <v>1188</v>
      </c>
      <c r="E2544" s="1" t="s">
        <v>1624</v>
      </c>
      <c r="F2544" s="69" t="s">
        <v>1732</v>
      </c>
      <c r="G2544" s="70" t="s">
        <v>1733</v>
      </c>
      <c r="H2544" s="251">
        <v>0</v>
      </c>
      <c r="I2544" s="249" t="s">
        <v>1734</v>
      </c>
      <c r="J2544" s="252"/>
      <c r="K2544" s="1" t="str">
        <f t="shared" si="81"/>
        <v>Not Active</v>
      </c>
      <c r="L2544" s="242" t="s">
        <v>1735</v>
      </c>
      <c r="M2544" s="1" t="str">
        <f t="shared" si="82"/>
        <v>https://www.healthcarevaluehub.org/affordability-snapshot/Texas</v>
      </c>
    </row>
    <row r="2545" spans="1:13" ht="41.2" customHeight="1" x14ac:dyDescent="0.55000000000000004">
      <c r="A2545" s="12">
        <v>2544</v>
      </c>
      <c r="B2545" t="s">
        <v>78</v>
      </c>
      <c r="C2545" s="1" t="str" cm="1">
        <f t="array" ref="C2545">_xlfn.SWITCH(B2545,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545" s="1" t="s">
        <v>1188</v>
      </c>
      <c r="E2545" s="1" t="s">
        <v>1624</v>
      </c>
      <c r="F2545" s="69" t="s">
        <v>1732</v>
      </c>
      <c r="G2545" s="70" t="s">
        <v>1733</v>
      </c>
      <c r="H2545" s="251">
        <v>0</v>
      </c>
      <c r="I2545" s="249" t="s">
        <v>1734</v>
      </c>
      <c r="J2545" s="253"/>
      <c r="K2545" s="1" t="str">
        <f t="shared" si="81"/>
        <v>Not Active</v>
      </c>
      <c r="L2545" s="242" t="s">
        <v>1735</v>
      </c>
      <c r="M2545" s="1" t="str">
        <f t="shared" si="82"/>
        <v>https://www.healthcarevaluehub.org/affordability-snapshot/Utah</v>
      </c>
    </row>
    <row r="2546" spans="1:13" ht="41.2" customHeight="1" x14ac:dyDescent="0.55000000000000004">
      <c r="A2546" s="12">
        <v>2545</v>
      </c>
      <c r="B2546" t="s">
        <v>79</v>
      </c>
      <c r="C2546" s="1" t="str" cm="1">
        <f t="array" ref="C2546">_xlfn.SWITCH(B2546,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546" s="1" t="s">
        <v>1188</v>
      </c>
      <c r="E2546" s="1" t="s">
        <v>1624</v>
      </c>
      <c r="F2546" s="69" t="s">
        <v>1732</v>
      </c>
      <c r="G2546" s="70" t="s">
        <v>1733</v>
      </c>
      <c r="H2546" s="251">
        <v>1</v>
      </c>
      <c r="I2546" s="249" t="s">
        <v>1736</v>
      </c>
      <c r="J2546" s="253"/>
      <c r="K2546" s="1" t="str">
        <f t="shared" si="81"/>
        <v>Fully Active</v>
      </c>
      <c r="L2546" s="242" t="s">
        <v>1765</v>
      </c>
      <c r="M2546" s="1" t="str">
        <f t="shared" si="82"/>
        <v>https://www.healthcarevaluehub.org/affordability-snapshot/Vermont</v>
      </c>
    </row>
    <row r="2547" spans="1:13" ht="41.2" customHeight="1" x14ac:dyDescent="0.55000000000000004">
      <c r="A2547" s="12">
        <v>2546</v>
      </c>
      <c r="B2547" t="s">
        <v>80</v>
      </c>
      <c r="C2547" s="1" t="str" cm="1">
        <f t="array" ref="C2547">_xlfn.SWITCH(B2547,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547" s="1" t="s">
        <v>1188</v>
      </c>
      <c r="E2547" s="1" t="s">
        <v>1624</v>
      </c>
      <c r="F2547" s="69" t="s">
        <v>1732</v>
      </c>
      <c r="G2547" s="70" t="s">
        <v>1733</v>
      </c>
      <c r="H2547" s="251">
        <v>1</v>
      </c>
      <c r="I2547" s="249" t="s">
        <v>1736</v>
      </c>
      <c r="J2547" s="252"/>
      <c r="K2547" s="1" t="str">
        <f t="shared" si="81"/>
        <v>Fully Active</v>
      </c>
      <c r="L2547" s="242" t="s">
        <v>1766</v>
      </c>
      <c r="M2547" s="1" t="str">
        <f t="shared" si="82"/>
        <v>https://www.healthcarevaluehub.org/affordability-snapshot/Virginia</v>
      </c>
    </row>
    <row r="2548" spans="1:13" ht="41.2" customHeight="1" x14ac:dyDescent="0.55000000000000004">
      <c r="A2548" s="12">
        <v>2547</v>
      </c>
      <c r="B2548" t="s">
        <v>81</v>
      </c>
      <c r="C2548" s="1" t="str" cm="1">
        <f t="array" ref="C2548">_xlfn.SWITCH(B2548,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548" s="1" t="s">
        <v>1188</v>
      </c>
      <c r="E2548" s="1" t="s">
        <v>1624</v>
      </c>
      <c r="F2548" s="69" t="s">
        <v>1732</v>
      </c>
      <c r="G2548" s="70" t="s">
        <v>1733</v>
      </c>
      <c r="H2548" s="251">
        <v>1</v>
      </c>
      <c r="I2548" s="249" t="s">
        <v>1736</v>
      </c>
      <c r="J2548" s="252"/>
      <c r="K2548" s="1" t="str">
        <f t="shared" si="81"/>
        <v>Fully Active</v>
      </c>
      <c r="L2548" s="242" t="s">
        <v>1767</v>
      </c>
      <c r="M2548" s="1" t="str">
        <f t="shared" si="82"/>
        <v>https://www.healthcarevaluehub.org/affordability-snapshot/Washington</v>
      </c>
    </row>
    <row r="2549" spans="1:13" ht="41.2" customHeight="1" x14ac:dyDescent="0.55000000000000004">
      <c r="A2549" s="12">
        <v>2547</v>
      </c>
      <c r="B2549" t="s">
        <v>82</v>
      </c>
      <c r="C2549" s="1" t="str" cm="1">
        <f t="array" ref="C2549">_xlfn.SWITCH(B2549,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549" s="1" t="s">
        <v>1188</v>
      </c>
      <c r="E2549" s="1" t="s">
        <v>1624</v>
      </c>
      <c r="F2549" s="69" t="s">
        <v>1732</v>
      </c>
      <c r="G2549" s="70" t="s">
        <v>1733</v>
      </c>
      <c r="H2549" s="251">
        <v>0</v>
      </c>
      <c r="I2549" s="249" t="s">
        <v>1734</v>
      </c>
      <c r="J2549" s="252"/>
      <c r="K2549" s="1" t="str">
        <f t="shared" si="81"/>
        <v>Not Active</v>
      </c>
      <c r="L2549" s="242" t="s">
        <v>1735</v>
      </c>
      <c r="M2549" s="1" t="str">
        <f t="shared" si="82"/>
        <v>https://www.healthcarevaluehub.org/affordability-snapshot/West Virginia</v>
      </c>
    </row>
    <row r="2550" spans="1:13" ht="41.2" customHeight="1" x14ac:dyDescent="0.55000000000000004">
      <c r="A2550" s="12">
        <v>2547</v>
      </c>
      <c r="B2550" t="s">
        <v>83</v>
      </c>
      <c r="C2550" s="1" t="str" cm="1">
        <f t="array" ref="C2550">_xlfn.SWITCH(B2550,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550" s="1" t="s">
        <v>1188</v>
      </c>
      <c r="E2550" s="1" t="s">
        <v>1624</v>
      </c>
      <c r="F2550" s="69" t="s">
        <v>1732</v>
      </c>
      <c r="G2550" s="70" t="s">
        <v>1733</v>
      </c>
      <c r="H2550" s="251">
        <v>0</v>
      </c>
      <c r="I2550" s="249" t="s">
        <v>1734</v>
      </c>
      <c r="J2550" s="252"/>
      <c r="K2550" s="1" t="str">
        <f t="shared" si="81"/>
        <v>Not Active</v>
      </c>
      <c r="L2550" s="242" t="s">
        <v>1735</v>
      </c>
      <c r="M2550" s="1" t="str">
        <f t="shared" si="82"/>
        <v>https://www.healthcarevaluehub.org/affordability-snapshot/Wisconsin</v>
      </c>
    </row>
    <row r="2551" spans="1:13" ht="41.2" customHeight="1" thickBot="1" x14ac:dyDescent="0.6">
      <c r="A2551" s="12">
        <v>2547</v>
      </c>
      <c r="B2551" t="s">
        <v>84</v>
      </c>
      <c r="C2551" s="1" t="str" cm="1">
        <f t="array" ref="C2551">_xlfn.SWITCH(B2551,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551" s="1" t="s">
        <v>1188</v>
      </c>
      <c r="E2551" s="1" t="s">
        <v>1624</v>
      </c>
      <c r="F2551" s="69" t="s">
        <v>1732</v>
      </c>
      <c r="G2551" s="70" t="s">
        <v>1733</v>
      </c>
      <c r="H2551" s="312">
        <v>0</v>
      </c>
      <c r="I2551" s="254" t="s">
        <v>1734</v>
      </c>
      <c r="J2551" s="255"/>
      <c r="K2551" s="1" t="str">
        <f t="shared" si="81"/>
        <v>Not Active</v>
      </c>
      <c r="L2551" s="256" t="s">
        <v>1735</v>
      </c>
      <c r="M2551" s="1" t="str">
        <f t="shared" si="82"/>
        <v>https://www.healthcarevaluehub.org/affordability-snapshot/Wyoming</v>
      </c>
    </row>
    <row r="2552" spans="1:13" ht="41.2" customHeight="1" x14ac:dyDescent="0.55000000000000004">
      <c r="A2552" s="12">
        <v>2548</v>
      </c>
      <c r="B2552" t="s">
        <v>21</v>
      </c>
      <c r="C2552" s="1" t="str" cm="1">
        <f t="array" ref="C2552">_xlfn.SWITCH(B2552,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552" s="1" t="s">
        <v>1188</v>
      </c>
      <c r="E2552" s="1" t="s">
        <v>1624</v>
      </c>
      <c r="F2552" s="69" t="s">
        <v>1768</v>
      </c>
      <c r="G2552" s="70" t="s">
        <v>1769</v>
      </c>
      <c r="H2552" s="251">
        <v>1</v>
      </c>
      <c r="I2552" s="249" t="s">
        <v>1770</v>
      </c>
      <c r="J2552" s="250"/>
      <c r="K2552" s="1" t="str">
        <f t="shared" si="81"/>
        <v>Fully Active</v>
      </c>
      <c r="L2552" s="257" t="s">
        <v>1771</v>
      </c>
      <c r="M2552" s="1" t="str">
        <f t="shared" si="82"/>
        <v>https://www.healthcarevaluehub.org/affordability-snapshot/Alabama</v>
      </c>
    </row>
    <row r="2553" spans="1:13" ht="41.2" customHeight="1" x14ac:dyDescent="0.55000000000000004">
      <c r="A2553" s="12">
        <v>2549</v>
      </c>
      <c r="B2553" t="s">
        <v>28</v>
      </c>
      <c r="C2553" s="1" t="str" cm="1">
        <f t="array" ref="C2553">_xlfn.SWITCH(B2553,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553" s="1" t="s">
        <v>1188</v>
      </c>
      <c r="E2553" s="1" t="s">
        <v>1624</v>
      </c>
      <c r="F2553" s="69" t="s">
        <v>1768</v>
      </c>
      <c r="G2553" s="70" t="s">
        <v>1769</v>
      </c>
      <c r="H2553" s="251">
        <v>1</v>
      </c>
      <c r="I2553" s="249" t="s">
        <v>1770</v>
      </c>
      <c r="J2553" s="252"/>
      <c r="K2553" s="1" t="str">
        <f t="shared" si="81"/>
        <v>Fully Active</v>
      </c>
      <c r="L2553" s="258" t="s">
        <v>1772</v>
      </c>
      <c r="M2553" s="1" t="str">
        <f t="shared" si="82"/>
        <v>https://www.healthcarevaluehub.org/affordability-snapshot/Alaska</v>
      </c>
    </row>
    <row r="2554" spans="1:13" ht="41.2" customHeight="1" x14ac:dyDescent="0.55000000000000004">
      <c r="A2554" s="12">
        <v>2550</v>
      </c>
      <c r="B2554" t="s">
        <v>29</v>
      </c>
      <c r="C2554" s="1" t="str" cm="1">
        <f t="array" ref="C2554">_xlfn.SWITCH(B2554,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554" s="1" t="s">
        <v>1188</v>
      </c>
      <c r="E2554" s="1" t="s">
        <v>1624</v>
      </c>
      <c r="F2554" s="69" t="s">
        <v>1768</v>
      </c>
      <c r="G2554" s="70" t="s">
        <v>1769</v>
      </c>
      <c r="H2554" s="251">
        <v>0.5</v>
      </c>
      <c r="I2554" s="249" t="s">
        <v>1773</v>
      </c>
      <c r="J2554" s="252" t="s">
        <v>1774</v>
      </c>
      <c r="K2554" s="1" t="str">
        <f t="shared" si="81"/>
        <v>Partially Implemented</v>
      </c>
      <c r="L2554" s="258" t="s">
        <v>1775</v>
      </c>
      <c r="M2554" s="1" t="str">
        <f t="shared" si="82"/>
        <v>https://www.healthcarevaluehub.org/affordability-snapshot/Arizona</v>
      </c>
    </row>
    <row r="2555" spans="1:13" ht="41.2" customHeight="1" x14ac:dyDescent="0.55000000000000004">
      <c r="A2555" s="12">
        <v>2551</v>
      </c>
      <c r="B2555" t="s">
        <v>30</v>
      </c>
      <c r="C2555" s="1" t="str" cm="1">
        <f t="array" ref="C2555">_xlfn.SWITCH(B2555,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555" s="1" t="s">
        <v>1188</v>
      </c>
      <c r="E2555" s="1" t="s">
        <v>1624</v>
      </c>
      <c r="F2555" s="69" t="s">
        <v>1768</v>
      </c>
      <c r="G2555" s="70" t="s">
        <v>1769</v>
      </c>
      <c r="H2555" s="251">
        <v>0.5</v>
      </c>
      <c r="I2555" s="249" t="s">
        <v>1773</v>
      </c>
      <c r="J2555" s="252" t="s">
        <v>1776</v>
      </c>
      <c r="K2555" s="1" t="str">
        <f t="shared" si="81"/>
        <v>Partially Implemented</v>
      </c>
      <c r="L2555" s="258" t="s">
        <v>1777</v>
      </c>
      <c r="M2555" s="1" t="str">
        <f t="shared" si="82"/>
        <v>https://www.healthcarevaluehub.org/affordability-snapshot/Arkansas</v>
      </c>
    </row>
    <row r="2556" spans="1:13" ht="41.2" customHeight="1" x14ac:dyDescent="0.55000000000000004">
      <c r="A2556" s="12">
        <v>2552</v>
      </c>
      <c r="B2556" t="s">
        <v>31</v>
      </c>
      <c r="C2556" s="1" t="str" cm="1">
        <f t="array" ref="C2556">_xlfn.SWITCH(B2556,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556" s="1" t="s">
        <v>1188</v>
      </c>
      <c r="E2556" s="1" t="s">
        <v>1624</v>
      </c>
      <c r="F2556" s="69" t="s">
        <v>1768</v>
      </c>
      <c r="G2556" s="70" t="s">
        <v>1769</v>
      </c>
      <c r="H2556" s="251">
        <v>1</v>
      </c>
      <c r="I2556" s="249" t="s">
        <v>1770</v>
      </c>
      <c r="J2556" s="252"/>
      <c r="K2556" s="1" t="str">
        <f t="shared" si="81"/>
        <v>Fully Active</v>
      </c>
      <c r="L2556" s="258" t="s">
        <v>1778</v>
      </c>
      <c r="M2556" s="1" t="str">
        <f t="shared" si="82"/>
        <v>https://www.healthcarevaluehub.org/affordability-snapshot/California</v>
      </c>
    </row>
    <row r="2557" spans="1:13" ht="41.2" customHeight="1" x14ac:dyDescent="0.55000000000000004">
      <c r="A2557" s="12">
        <v>2553</v>
      </c>
      <c r="B2557" t="s">
        <v>32</v>
      </c>
      <c r="C2557" s="1" t="str" cm="1">
        <f t="array" ref="C2557">_xlfn.SWITCH(B2557,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557" s="1" t="s">
        <v>1188</v>
      </c>
      <c r="E2557" s="1" t="s">
        <v>1624</v>
      </c>
      <c r="F2557" s="69" t="s">
        <v>1768</v>
      </c>
      <c r="G2557" s="70" t="s">
        <v>1769</v>
      </c>
      <c r="H2557" s="251">
        <v>1</v>
      </c>
      <c r="I2557" s="249" t="s">
        <v>1770</v>
      </c>
      <c r="J2557" s="252"/>
      <c r="K2557" s="1" t="str">
        <f t="shared" si="81"/>
        <v>Fully Active</v>
      </c>
      <c r="L2557" s="258" t="s">
        <v>1779</v>
      </c>
      <c r="M2557" s="1" t="str">
        <f t="shared" si="82"/>
        <v>https://www.healthcarevaluehub.org/affordability-snapshot/Colorado</v>
      </c>
    </row>
    <row r="2558" spans="1:13" ht="41.2" customHeight="1" x14ac:dyDescent="0.55000000000000004">
      <c r="A2558" s="12">
        <v>2554</v>
      </c>
      <c r="B2558" t="s">
        <v>33</v>
      </c>
      <c r="C2558" s="1" t="str" cm="1">
        <f t="array" ref="C2558">_xlfn.SWITCH(B2558,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558" s="1" t="s">
        <v>1188</v>
      </c>
      <c r="E2558" s="1" t="s">
        <v>1624</v>
      </c>
      <c r="F2558" s="69" t="s">
        <v>1768</v>
      </c>
      <c r="G2558" s="70" t="s">
        <v>1769</v>
      </c>
      <c r="H2558" s="251">
        <v>1</v>
      </c>
      <c r="I2558" s="249" t="s">
        <v>1770</v>
      </c>
      <c r="J2558" s="252"/>
      <c r="K2558" s="1" t="str">
        <f t="shared" si="81"/>
        <v>Fully Active</v>
      </c>
      <c r="L2558" s="258" t="s">
        <v>1780</v>
      </c>
      <c r="M2558" s="1" t="str">
        <f t="shared" si="82"/>
        <v>https://www.healthcarevaluehub.org/affordability-snapshot/Connecticut</v>
      </c>
    </row>
    <row r="2559" spans="1:13" ht="41.2" customHeight="1" x14ac:dyDescent="0.55000000000000004">
      <c r="A2559" s="12">
        <v>2555</v>
      </c>
      <c r="B2559" t="s">
        <v>34</v>
      </c>
      <c r="C2559" s="1" t="str" cm="1">
        <f t="array" ref="C2559">_xlfn.SWITCH(B2559,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559" s="1" t="s">
        <v>1188</v>
      </c>
      <c r="E2559" s="1" t="s">
        <v>1624</v>
      </c>
      <c r="F2559" s="69" t="s">
        <v>1768</v>
      </c>
      <c r="G2559" s="70" t="s">
        <v>1769</v>
      </c>
      <c r="H2559" s="251">
        <v>0.5</v>
      </c>
      <c r="I2559" s="249" t="s">
        <v>1773</v>
      </c>
      <c r="J2559" s="252" t="s">
        <v>1781</v>
      </c>
      <c r="K2559" s="1" t="str">
        <f t="shared" si="81"/>
        <v>Partially Implemented</v>
      </c>
      <c r="L2559" s="258" t="s">
        <v>1782</v>
      </c>
      <c r="M2559" s="1" t="str">
        <f t="shared" si="82"/>
        <v>https://www.healthcarevaluehub.org/affordability-snapshot/Delaware</v>
      </c>
    </row>
    <row r="2560" spans="1:13" ht="41.2" customHeight="1" x14ac:dyDescent="0.55000000000000004">
      <c r="A2560" s="12">
        <v>2556</v>
      </c>
      <c r="B2560" t="s">
        <v>35</v>
      </c>
      <c r="C2560" s="1" t="str" cm="1">
        <f t="array" ref="C2560">_xlfn.SWITCH(B2560,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560" s="1" t="s">
        <v>1188</v>
      </c>
      <c r="E2560" s="1" t="s">
        <v>1624</v>
      </c>
      <c r="F2560" s="69" t="s">
        <v>1768</v>
      </c>
      <c r="G2560" s="70" t="s">
        <v>1769</v>
      </c>
      <c r="H2560" s="251">
        <v>1</v>
      </c>
      <c r="I2560" s="249" t="s">
        <v>1770</v>
      </c>
      <c r="J2560" s="252"/>
      <c r="K2560" s="1" t="str">
        <f t="shared" si="81"/>
        <v>Fully Active</v>
      </c>
      <c r="L2560" s="258" t="s">
        <v>1783</v>
      </c>
      <c r="M2560" s="1" t="str">
        <f t="shared" si="82"/>
        <v>https://www.healthcarevaluehub.org/affordability-snapshot/District of Columbia</v>
      </c>
    </row>
    <row r="2561" spans="1:13" ht="41.2" customHeight="1" x14ac:dyDescent="0.55000000000000004">
      <c r="A2561" s="12">
        <v>2557</v>
      </c>
      <c r="B2561" t="s">
        <v>36</v>
      </c>
      <c r="C2561" s="1" t="str" cm="1">
        <f t="array" ref="C2561">_xlfn.SWITCH(B2561,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561" s="1" t="s">
        <v>1188</v>
      </c>
      <c r="E2561" s="1" t="s">
        <v>1624</v>
      </c>
      <c r="F2561" s="69" t="s">
        <v>1768</v>
      </c>
      <c r="G2561" s="70" t="s">
        <v>1769</v>
      </c>
      <c r="H2561" s="251">
        <v>0.5</v>
      </c>
      <c r="I2561" s="249" t="s">
        <v>1773</v>
      </c>
      <c r="J2561" s="252" t="s">
        <v>1784</v>
      </c>
      <c r="K2561" s="1" t="str">
        <f t="shared" si="81"/>
        <v>Partially Implemented</v>
      </c>
      <c r="L2561" s="258" t="s">
        <v>1785</v>
      </c>
      <c r="M2561" s="1" t="str">
        <f t="shared" si="82"/>
        <v>https://www.healthcarevaluehub.org/affordability-snapshot/Florida</v>
      </c>
    </row>
    <row r="2562" spans="1:13" ht="41.2" customHeight="1" x14ac:dyDescent="0.55000000000000004">
      <c r="A2562" s="12">
        <v>2558</v>
      </c>
      <c r="B2562" t="s">
        <v>37</v>
      </c>
      <c r="C2562" s="1" t="str" cm="1">
        <f t="array" ref="C2562">_xlfn.SWITCH(B2562,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562" s="1" t="s">
        <v>1188</v>
      </c>
      <c r="E2562" s="1" t="s">
        <v>1624</v>
      </c>
      <c r="F2562" s="69" t="s">
        <v>1768</v>
      </c>
      <c r="G2562" s="70" t="s">
        <v>1769</v>
      </c>
      <c r="H2562" s="251">
        <v>0.5</v>
      </c>
      <c r="I2562" s="249" t="s">
        <v>1773</v>
      </c>
      <c r="J2562" s="252" t="s">
        <v>1786</v>
      </c>
      <c r="K2562" s="1" t="str">
        <f t="shared" si="81"/>
        <v>Partially Implemented</v>
      </c>
      <c r="L2562" s="258" t="s">
        <v>1787</v>
      </c>
      <c r="M2562" s="1" t="str">
        <f t="shared" si="82"/>
        <v>https://www.healthcarevaluehub.org/affordability-snapshot/Georgia</v>
      </c>
    </row>
    <row r="2563" spans="1:13" ht="41.2" customHeight="1" x14ac:dyDescent="0.55000000000000004">
      <c r="A2563" s="12">
        <v>2559</v>
      </c>
      <c r="B2563" t="s">
        <v>38</v>
      </c>
      <c r="C2563" s="1" t="str" cm="1">
        <f t="array" ref="C2563">_xlfn.SWITCH(B2563,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563" s="1" t="s">
        <v>1188</v>
      </c>
      <c r="E2563" s="1" t="s">
        <v>1624</v>
      </c>
      <c r="F2563" s="69" t="s">
        <v>1768</v>
      </c>
      <c r="G2563" s="70" t="s">
        <v>1769</v>
      </c>
      <c r="H2563" s="251">
        <v>0.5</v>
      </c>
      <c r="I2563" s="249" t="s">
        <v>1773</v>
      </c>
      <c r="J2563" s="252" t="s">
        <v>1788</v>
      </c>
      <c r="K2563" s="1" t="str">
        <f t="shared" ref="K2563:K2626" si="83">IF(H2563=1,"Fully Active",
IF(H2563=0.5,"Partially Implemented","Not Active"))</f>
        <v>Partially Implemented</v>
      </c>
      <c r="L2563" s="258" t="s">
        <v>1789</v>
      </c>
      <c r="M2563" s="1" t="str">
        <f t="shared" si="82"/>
        <v>https://www.healthcarevaluehub.org/affordability-snapshot/Hawaii</v>
      </c>
    </row>
    <row r="2564" spans="1:13" ht="41.2" customHeight="1" x14ac:dyDescent="0.55000000000000004">
      <c r="A2564" s="12">
        <v>2560</v>
      </c>
      <c r="B2564" t="s">
        <v>39</v>
      </c>
      <c r="C2564" s="1" t="str" cm="1">
        <f t="array" ref="C2564">_xlfn.SWITCH(B2564,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564" s="1" t="s">
        <v>1188</v>
      </c>
      <c r="E2564" s="1" t="s">
        <v>1624</v>
      </c>
      <c r="F2564" s="69" t="s">
        <v>1768</v>
      </c>
      <c r="G2564" s="70" t="s">
        <v>1769</v>
      </c>
      <c r="H2564" s="251">
        <v>1</v>
      </c>
      <c r="I2564" s="249" t="s">
        <v>1770</v>
      </c>
      <c r="J2564" s="252"/>
      <c r="K2564" s="1" t="str">
        <f t="shared" si="83"/>
        <v>Fully Active</v>
      </c>
      <c r="L2564" s="258" t="s">
        <v>1790</v>
      </c>
      <c r="M2564" s="1" t="str">
        <f t="shared" si="82"/>
        <v>https://www.healthcarevaluehub.org/affordability-snapshot/Idaho</v>
      </c>
    </row>
    <row r="2565" spans="1:13" ht="41.2" customHeight="1" x14ac:dyDescent="0.55000000000000004">
      <c r="A2565" s="12">
        <v>2561</v>
      </c>
      <c r="B2565" t="s">
        <v>40</v>
      </c>
      <c r="C2565" s="1" t="str" cm="1">
        <f t="array" ref="C2565">_xlfn.SWITCH(B2565,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565" s="1" t="s">
        <v>1188</v>
      </c>
      <c r="E2565" s="1" t="s">
        <v>1624</v>
      </c>
      <c r="F2565" s="69" t="s">
        <v>1768</v>
      </c>
      <c r="G2565" s="70" t="s">
        <v>1769</v>
      </c>
      <c r="H2565" s="251">
        <v>1</v>
      </c>
      <c r="I2565" s="249" t="s">
        <v>1770</v>
      </c>
      <c r="J2565" s="252"/>
      <c r="K2565" s="1" t="str">
        <f t="shared" si="83"/>
        <v>Fully Active</v>
      </c>
      <c r="L2565" s="258" t="s">
        <v>1791</v>
      </c>
      <c r="M2565" s="1" t="str">
        <f t="shared" si="82"/>
        <v>https://www.healthcarevaluehub.org/affordability-snapshot/Illinois</v>
      </c>
    </row>
    <row r="2566" spans="1:13" ht="41.2" customHeight="1" x14ac:dyDescent="0.55000000000000004">
      <c r="A2566" s="12">
        <v>2562</v>
      </c>
      <c r="B2566" t="s">
        <v>41</v>
      </c>
      <c r="C2566" s="1" t="str" cm="1">
        <f t="array" ref="C2566">_xlfn.SWITCH(B2566,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566" s="1" t="s">
        <v>1188</v>
      </c>
      <c r="E2566" s="1" t="s">
        <v>1624</v>
      </c>
      <c r="F2566" s="69" t="s">
        <v>1768</v>
      </c>
      <c r="G2566" s="70" t="s">
        <v>1769</v>
      </c>
      <c r="H2566" s="251">
        <v>0.5</v>
      </c>
      <c r="I2566" s="249" t="s">
        <v>1773</v>
      </c>
      <c r="J2566" s="252" t="s">
        <v>1792</v>
      </c>
      <c r="K2566" s="1" t="str">
        <f t="shared" si="83"/>
        <v>Partially Implemented</v>
      </c>
      <c r="L2566" s="258" t="s">
        <v>1793</v>
      </c>
      <c r="M2566" s="1" t="str">
        <f t="shared" si="82"/>
        <v>https://www.healthcarevaluehub.org/affordability-snapshot/Indiana</v>
      </c>
    </row>
    <row r="2567" spans="1:13" ht="41.2" customHeight="1" x14ac:dyDescent="0.55000000000000004">
      <c r="A2567" s="12">
        <v>2563</v>
      </c>
      <c r="B2567" t="s">
        <v>44</v>
      </c>
      <c r="C2567" s="1" t="str" cm="1">
        <f t="array" ref="C2567">_xlfn.SWITCH(B2567,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567" s="1" t="s">
        <v>1188</v>
      </c>
      <c r="E2567" s="1" t="s">
        <v>1624</v>
      </c>
      <c r="F2567" s="69" t="s">
        <v>1768</v>
      </c>
      <c r="G2567" s="70" t="s">
        <v>1769</v>
      </c>
      <c r="H2567" s="251">
        <v>0.5</v>
      </c>
      <c r="I2567" s="249" t="s">
        <v>1773</v>
      </c>
      <c r="J2567" s="252" t="s">
        <v>1794</v>
      </c>
      <c r="K2567" s="1" t="str">
        <f t="shared" si="83"/>
        <v>Partially Implemented</v>
      </c>
      <c r="L2567" s="258" t="s">
        <v>1795</v>
      </c>
      <c r="M2567" s="1" t="str">
        <f t="shared" si="82"/>
        <v>https://www.healthcarevaluehub.org/affordability-snapshot/Iowa</v>
      </c>
    </row>
    <row r="2568" spans="1:13" ht="41.2" customHeight="1" x14ac:dyDescent="0.55000000000000004">
      <c r="A2568" s="12">
        <v>2564</v>
      </c>
      <c r="B2568" t="s">
        <v>46</v>
      </c>
      <c r="C2568" s="1" t="str" cm="1">
        <f t="array" ref="C2568">_xlfn.SWITCH(B2568,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568" s="1" t="s">
        <v>1188</v>
      </c>
      <c r="E2568" s="1" t="s">
        <v>1624</v>
      </c>
      <c r="F2568" s="69" t="s">
        <v>1768</v>
      </c>
      <c r="G2568" s="70" t="s">
        <v>1769</v>
      </c>
      <c r="H2568" s="251">
        <v>1</v>
      </c>
      <c r="I2568" s="249" t="s">
        <v>1770</v>
      </c>
      <c r="J2568" s="252"/>
      <c r="K2568" s="1" t="str">
        <f t="shared" si="83"/>
        <v>Fully Active</v>
      </c>
      <c r="L2568" s="258" t="s">
        <v>1796</v>
      </c>
      <c r="M2568" s="1" t="str">
        <f t="shared" si="82"/>
        <v>https://www.healthcarevaluehub.org/affordability-snapshot/Kansas</v>
      </c>
    </row>
    <row r="2569" spans="1:13" ht="41.2" customHeight="1" x14ac:dyDescent="0.55000000000000004">
      <c r="A2569" s="12">
        <v>2565</v>
      </c>
      <c r="B2569" t="s">
        <v>47</v>
      </c>
      <c r="C2569" s="1" t="str" cm="1">
        <f t="array" ref="C2569">_xlfn.SWITCH(B2569,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569" s="1" t="s">
        <v>1188</v>
      </c>
      <c r="E2569" s="1" t="s">
        <v>1624</v>
      </c>
      <c r="F2569" s="69" t="s">
        <v>1768</v>
      </c>
      <c r="G2569" s="70" t="s">
        <v>1769</v>
      </c>
      <c r="H2569" s="251">
        <v>1</v>
      </c>
      <c r="I2569" s="249" t="s">
        <v>1770</v>
      </c>
      <c r="J2569" s="252"/>
      <c r="K2569" s="1" t="str">
        <f t="shared" si="83"/>
        <v>Fully Active</v>
      </c>
      <c r="L2569" s="258" t="s">
        <v>1797</v>
      </c>
      <c r="M2569" s="1" t="str">
        <f t="shared" si="82"/>
        <v>https://www.healthcarevaluehub.org/affordability-snapshot/Kentucky</v>
      </c>
    </row>
    <row r="2570" spans="1:13" ht="41.2" customHeight="1" x14ac:dyDescent="0.55000000000000004">
      <c r="A2570" s="12">
        <v>2566</v>
      </c>
      <c r="B2570" t="s">
        <v>48</v>
      </c>
      <c r="C2570" s="1" t="str" cm="1">
        <f t="array" ref="C2570">_xlfn.SWITCH(B2570,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570" s="1" t="s">
        <v>1188</v>
      </c>
      <c r="E2570" s="1" t="s">
        <v>1624</v>
      </c>
      <c r="F2570" s="69" t="s">
        <v>1768</v>
      </c>
      <c r="G2570" s="70" t="s">
        <v>1769</v>
      </c>
      <c r="H2570" s="251">
        <v>1</v>
      </c>
      <c r="I2570" s="249" t="s">
        <v>1770</v>
      </c>
      <c r="J2570" s="252"/>
      <c r="K2570" s="1" t="str">
        <f t="shared" si="83"/>
        <v>Fully Active</v>
      </c>
      <c r="L2570" s="258" t="s">
        <v>1798</v>
      </c>
      <c r="M2570" s="1" t="str">
        <f t="shared" si="82"/>
        <v>https://www.healthcarevaluehub.org/affordability-snapshot/Louisiana</v>
      </c>
    </row>
    <row r="2571" spans="1:13" ht="41.2" customHeight="1" x14ac:dyDescent="0.55000000000000004">
      <c r="A2571" s="12">
        <v>2567</v>
      </c>
      <c r="B2571" t="s">
        <v>49</v>
      </c>
      <c r="C2571" s="1" t="str" cm="1">
        <f t="array" ref="C2571">_xlfn.SWITCH(B2571,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571" s="1" t="s">
        <v>1188</v>
      </c>
      <c r="E2571" s="1" t="s">
        <v>1624</v>
      </c>
      <c r="F2571" s="69" t="s">
        <v>1768</v>
      </c>
      <c r="G2571" s="70" t="s">
        <v>1769</v>
      </c>
      <c r="H2571" s="251">
        <v>1</v>
      </c>
      <c r="I2571" s="249" t="s">
        <v>1770</v>
      </c>
      <c r="J2571" s="252"/>
      <c r="K2571" s="1" t="str">
        <f t="shared" si="83"/>
        <v>Fully Active</v>
      </c>
      <c r="L2571" s="258" t="s">
        <v>1799</v>
      </c>
      <c r="M2571" s="1" t="str">
        <f t="shared" si="82"/>
        <v>https://www.healthcarevaluehub.org/affordability-snapshot/Maine</v>
      </c>
    </row>
    <row r="2572" spans="1:13" ht="41.2" customHeight="1" x14ac:dyDescent="0.55000000000000004">
      <c r="A2572" s="12">
        <v>2568</v>
      </c>
      <c r="B2572" t="s">
        <v>50</v>
      </c>
      <c r="C2572" s="1" t="str" cm="1">
        <f t="array" ref="C2572">_xlfn.SWITCH(B2572,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572" s="1" t="s">
        <v>1188</v>
      </c>
      <c r="E2572" s="1" t="s">
        <v>1624</v>
      </c>
      <c r="F2572" s="69" t="s">
        <v>1768</v>
      </c>
      <c r="G2572" s="70" t="s">
        <v>1769</v>
      </c>
      <c r="H2572" s="251">
        <v>1</v>
      </c>
      <c r="I2572" s="249" t="s">
        <v>1770</v>
      </c>
      <c r="J2572" s="252"/>
      <c r="K2572" s="1" t="str">
        <f t="shared" si="83"/>
        <v>Fully Active</v>
      </c>
      <c r="L2572" s="258" t="s">
        <v>1800</v>
      </c>
      <c r="M2572" s="1" t="str">
        <f t="shared" si="82"/>
        <v>https://www.healthcarevaluehub.org/affordability-snapshot/Maryland</v>
      </c>
    </row>
    <row r="2573" spans="1:13" ht="41.2" customHeight="1" x14ac:dyDescent="0.55000000000000004">
      <c r="A2573" s="12">
        <v>2569</v>
      </c>
      <c r="B2573" t="s">
        <v>51</v>
      </c>
      <c r="C2573" s="1" t="str" cm="1">
        <f t="array" ref="C2573">_xlfn.SWITCH(B2573,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573" s="1" t="s">
        <v>1188</v>
      </c>
      <c r="E2573" s="1" t="s">
        <v>1624</v>
      </c>
      <c r="F2573" s="69" t="s">
        <v>1768</v>
      </c>
      <c r="G2573" s="70" t="s">
        <v>1769</v>
      </c>
      <c r="H2573" s="251">
        <v>0.5</v>
      </c>
      <c r="I2573" s="249" t="s">
        <v>1773</v>
      </c>
      <c r="J2573" s="252" t="s">
        <v>1801</v>
      </c>
      <c r="K2573" s="1" t="str">
        <f t="shared" si="83"/>
        <v>Partially Implemented</v>
      </c>
      <c r="L2573" s="258" t="s">
        <v>1802</v>
      </c>
      <c r="M2573" s="1" t="str">
        <f t="shared" si="82"/>
        <v>https://www.healthcarevaluehub.org/affordability-snapshot/Massachusetts</v>
      </c>
    </row>
    <row r="2574" spans="1:13" ht="41.2" customHeight="1" x14ac:dyDescent="0.55000000000000004">
      <c r="A2574" s="12">
        <v>2570</v>
      </c>
      <c r="B2574" t="s">
        <v>52</v>
      </c>
      <c r="C2574" s="1" t="str" cm="1">
        <f t="array" ref="C2574">_xlfn.SWITCH(B2574,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574" s="1" t="s">
        <v>1188</v>
      </c>
      <c r="E2574" s="1" t="s">
        <v>1624</v>
      </c>
      <c r="F2574" s="69" t="s">
        <v>1768</v>
      </c>
      <c r="G2574" s="70" t="s">
        <v>1769</v>
      </c>
      <c r="H2574" s="251">
        <v>1</v>
      </c>
      <c r="I2574" s="249" t="s">
        <v>1770</v>
      </c>
      <c r="J2574" s="252"/>
      <c r="K2574" s="1" t="str">
        <f t="shared" si="83"/>
        <v>Fully Active</v>
      </c>
      <c r="L2574" s="258" t="s">
        <v>1803</v>
      </c>
      <c r="M2574" s="1" t="str">
        <f t="shared" si="82"/>
        <v>https://www.healthcarevaluehub.org/affordability-snapshot/Michigan</v>
      </c>
    </row>
    <row r="2575" spans="1:13" ht="41.2" customHeight="1" x14ac:dyDescent="0.55000000000000004">
      <c r="A2575" s="12">
        <v>2571</v>
      </c>
      <c r="B2575" t="s">
        <v>53</v>
      </c>
      <c r="C2575" s="1" t="str" cm="1">
        <f t="array" ref="C2575">_xlfn.SWITCH(B2575,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575" s="1" t="s">
        <v>1188</v>
      </c>
      <c r="E2575" s="1" t="s">
        <v>1624</v>
      </c>
      <c r="F2575" s="69" t="s">
        <v>1768</v>
      </c>
      <c r="G2575" s="70" t="s">
        <v>1769</v>
      </c>
      <c r="H2575" s="251">
        <v>1</v>
      </c>
      <c r="I2575" s="249" t="s">
        <v>1770</v>
      </c>
      <c r="J2575" s="252"/>
      <c r="K2575" s="1" t="str">
        <f t="shared" si="83"/>
        <v>Fully Active</v>
      </c>
      <c r="L2575" s="258" t="s">
        <v>1804</v>
      </c>
      <c r="M2575" s="1" t="str">
        <f t="shared" si="82"/>
        <v>https://www.healthcarevaluehub.org/affordability-snapshot/Minnesota</v>
      </c>
    </row>
    <row r="2576" spans="1:13" ht="41.2" customHeight="1" x14ac:dyDescent="0.55000000000000004">
      <c r="A2576" s="12">
        <v>2572</v>
      </c>
      <c r="B2576" t="s">
        <v>54</v>
      </c>
      <c r="C2576" s="1" t="str" cm="1">
        <f t="array" ref="C2576">_xlfn.SWITCH(B2576,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576" s="1" t="s">
        <v>1188</v>
      </c>
      <c r="E2576" s="1" t="s">
        <v>1624</v>
      </c>
      <c r="F2576" s="69" t="s">
        <v>1768</v>
      </c>
      <c r="G2576" s="70" t="s">
        <v>1769</v>
      </c>
      <c r="H2576" s="251">
        <v>1</v>
      </c>
      <c r="I2576" s="249" t="s">
        <v>1770</v>
      </c>
      <c r="J2576" s="252"/>
      <c r="K2576" s="1" t="str">
        <f t="shared" si="83"/>
        <v>Fully Active</v>
      </c>
      <c r="L2576" s="258" t="s">
        <v>1805</v>
      </c>
      <c r="M2576" s="1" t="str">
        <f t="shared" si="82"/>
        <v>https://www.healthcarevaluehub.org/affordability-snapshot/Mississippi</v>
      </c>
    </row>
    <row r="2577" spans="1:13" ht="41.2" customHeight="1" x14ac:dyDescent="0.55000000000000004">
      <c r="A2577" s="12">
        <v>2573</v>
      </c>
      <c r="B2577" t="s">
        <v>55</v>
      </c>
      <c r="C2577" s="1" t="str" cm="1">
        <f t="array" ref="C2577">_xlfn.SWITCH(B2577,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577" s="1" t="s">
        <v>1188</v>
      </c>
      <c r="E2577" s="1" t="s">
        <v>1624</v>
      </c>
      <c r="F2577" s="69" t="s">
        <v>1768</v>
      </c>
      <c r="G2577" s="70" t="s">
        <v>1769</v>
      </c>
      <c r="H2577" s="251">
        <v>1</v>
      </c>
      <c r="I2577" s="249" t="s">
        <v>1770</v>
      </c>
      <c r="J2577" s="252"/>
      <c r="K2577" s="1" t="str">
        <f t="shared" si="83"/>
        <v>Fully Active</v>
      </c>
      <c r="L2577" s="258" t="s">
        <v>1806</v>
      </c>
      <c r="M2577" s="1" t="str">
        <f t="shared" si="82"/>
        <v>https://www.healthcarevaluehub.org/affordability-snapshot/Missouri</v>
      </c>
    </row>
    <row r="2578" spans="1:13" ht="41.2" customHeight="1" x14ac:dyDescent="0.55000000000000004">
      <c r="A2578" s="12">
        <v>2574</v>
      </c>
      <c r="B2578" t="s">
        <v>56</v>
      </c>
      <c r="C2578" s="1" t="str" cm="1">
        <f t="array" ref="C2578">_xlfn.SWITCH(B2578,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578" s="1" t="s">
        <v>1188</v>
      </c>
      <c r="E2578" s="1" t="s">
        <v>1624</v>
      </c>
      <c r="F2578" s="69" t="s">
        <v>1768</v>
      </c>
      <c r="G2578" s="70" t="s">
        <v>1769</v>
      </c>
      <c r="H2578" s="251">
        <v>1</v>
      </c>
      <c r="I2578" s="249" t="s">
        <v>1770</v>
      </c>
      <c r="J2578" s="252"/>
      <c r="K2578" s="1" t="str">
        <f t="shared" si="83"/>
        <v>Fully Active</v>
      </c>
      <c r="L2578" s="258" t="s">
        <v>1807</v>
      </c>
      <c r="M2578" s="1" t="str">
        <f t="shared" si="82"/>
        <v>https://www.healthcarevaluehub.org/affordability-snapshot/Montana</v>
      </c>
    </row>
    <row r="2579" spans="1:13" ht="41.2" customHeight="1" x14ac:dyDescent="0.55000000000000004">
      <c r="A2579" s="12">
        <v>2575</v>
      </c>
      <c r="B2579" t="s">
        <v>57</v>
      </c>
      <c r="C2579" s="1" t="str" cm="1">
        <f t="array" ref="C2579">_xlfn.SWITCH(B2579,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579" s="1" t="s">
        <v>1188</v>
      </c>
      <c r="E2579" s="1" t="s">
        <v>1624</v>
      </c>
      <c r="F2579" s="69" t="s">
        <v>1768</v>
      </c>
      <c r="G2579" s="70" t="s">
        <v>1769</v>
      </c>
      <c r="H2579" s="251">
        <v>1</v>
      </c>
      <c r="I2579" s="249" t="s">
        <v>1770</v>
      </c>
      <c r="J2579" s="252"/>
      <c r="K2579" s="1" t="str">
        <f t="shared" si="83"/>
        <v>Fully Active</v>
      </c>
      <c r="L2579" s="258" t="s">
        <v>1808</v>
      </c>
      <c r="M2579" s="1" t="str">
        <f t="shared" si="82"/>
        <v>https://www.healthcarevaluehub.org/affordability-snapshot/Nebraska</v>
      </c>
    </row>
    <row r="2580" spans="1:13" ht="41.2" customHeight="1" x14ac:dyDescent="0.55000000000000004">
      <c r="A2580" s="12">
        <v>2576</v>
      </c>
      <c r="B2580" t="s">
        <v>58</v>
      </c>
      <c r="C2580" s="1" t="str" cm="1">
        <f t="array" ref="C2580">_xlfn.SWITCH(B2580,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580" s="1" t="s">
        <v>1188</v>
      </c>
      <c r="E2580" s="1" t="s">
        <v>1624</v>
      </c>
      <c r="F2580" s="69" t="s">
        <v>1768</v>
      </c>
      <c r="G2580" s="70" t="s">
        <v>1769</v>
      </c>
      <c r="H2580" s="251">
        <v>1</v>
      </c>
      <c r="I2580" s="249" t="s">
        <v>1770</v>
      </c>
      <c r="J2580" s="252"/>
      <c r="K2580" s="1" t="str">
        <f t="shared" si="83"/>
        <v>Fully Active</v>
      </c>
      <c r="L2580" s="258" t="s">
        <v>1809</v>
      </c>
      <c r="M2580" s="1" t="str">
        <f t="shared" si="82"/>
        <v>https://www.healthcarevaluehub.org/affordability-snapshot/Nevada</v>
      </c>
    </row>
    <row r="2581" spans="1:13" ht="41.2" customHeight="1" x14ac:dyDescent="0.55000000000000004">
      <c r="A2581" s="12">
        <v>2577</v>
      </c>
      <c r="B2581" t="s">
        <v>59</v>
      </c>
      <c r="C2581" s="1" t="str" cm="1">
        <f t="array" ref="C2581">_xlfn.SWITCH(B2581,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581" s="1" t="s">
        <v>1188</v>
      </c>
      <c r="E2581" s="1" t="s">
        <v>1624</v>
      </c>
      <c r="F2581" s="69" t="s">
        <v>1768</v>
      </c>
      <c r="G2581" s="70" t="s">
        <v>1769</v>
      </c>
      <c r="H2581" s="251">
        <v>1</v>
      </c>
      <c r="I2581" s="249" t="s">
        <v>1770</v>
      </c>
      <c r="J2581" s="252" t="s">
        <v>1810</v>
      </c>
      <c r="K2581" s="1" t="str">
        <f t="shared" si="83"/>
        <v>Fully Active</v>
      </c>
      <c r="L2581" s="258" t="s">
        <v>1811</v>
      </c>
      <c r="M2581" s="1" t="str">
        <f t="shared" ref="M2581:M2644" si="84">"https://www.healthcarevaluehub.org/affordability-snapshot/"&amp;B2581</f>
        <v>https://www.healthcarevaluehub.org/affordability-snapshot/New Hampshire</v>
      </c>
    </row>
    <row r="2582" spans="1:13" ht="41.2" customHeight="1" x14ac:dyDescent="0.55000000000000004">
      <c r="A2582" s="12">
        <v>2578</v>
      </c>
      <c r="B2582" t="s">
        <v>60</v>
      </c>
      <c r="C2582" s="1" t="str" cm="1">
        <f t="array" ref="C2582">_xlfn.SWITCH(B2582,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582" s="1" t="s">
        <v>1188</v>
      </c>
      <c r="E2582" s="1" t="s">
        <v>1624</v>
      </c>
      <c r="F2582" s="69" t="s">
        <v>1768</v>
      </c>
      <c r="G2582" s="70" t="s">
        <v>1769</v>
      </c>
      <c r="H2582" s="251">
        <v>1</v>
      </c>
      <c r="I2582" s="249" t="s">
        <v>1770</v>
      </c>
      <c r="J2582" s="252"/>
      <c r="K2582" s="1" t="str">
        <f t="shared" si="83"/>
        <v>Fully Active</v>
      </c>
      <c r="L2582" s="258" t="s">
        <v>1812</v>
      </c>
      <c r="M2582" s="1" t="str">
        <f t="shared" si="84"/>
        <v>https://www.healthcarevaluehub.org/affordability-snapshot/New Jersey</v>
      </c>
    </row>
    <row r="2583" spans="1:13" ht="41.2" customHeight="1" x14ac:dyDescent="0.55000000000000004">
      <c r="A2583" s="12">
        <v>2579</v>
      </c>
      <c r="B2583" t="s">
        <v>61</v>
      </c>
      <c r="C2583" s="1" t="str" cm="1">
        <f t="array" ref="C2583">_xlfn.SWITCH(B2583,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583" s="1" t="s">
        <v>1188</v>
      </c>
      <c r="E2583" s="1" t="s">
        <v>1624</v>
      </c>
      <c r="F2583" s="69" t="s">
        <v>1768</v>
      </c>
      <c r="G2583" s="70" t="s">
        <v>1769</v>
      </c>
      <c r="H2583" s="251">
        <v>1</v>
      </c>
      <c r="I2583" s="249" t="s">
        <v>1770</v>
      </c>
      <c r="J2583" s="252"/>
      <c r="K2583" s="1" t="str">
        <f t="shared" si="83"/>
        <v>Fully Active</v>
      </c>
      <c r="L2583" s="258" t="s">
        <v>1813</v>
      </c>
      <c r="M2583" s="1" t="str">
        <f t="shared" si="84"/>
        <v>https://www.healthcarevaluehub.org/affordability-snapshot/New Mexico</v>
      </c>
    </row>
    <row r="2584" spans="1:13" ht="41.2" customHeight="1" x14ac:dyDescent="0.55000000000000004">
      <c r="A2584" s="12">
        <v>2580</v>
      </c>
      <c r="B2584" t="s">
        <v>62</v>
      </c>
      <c r="C2584" s="1" t="str" cm="1">
        <f t="array" ref="C2584">_xlfn.SWITCH(B2584,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584" s="1" t="s">
        <v>1188</v>
      </c>
      <c r="E2584" s="1" t="s">
        <v>1624</v>
      </c>
      <c r="F2584" s="69" t="s">
        <v>1768</v>
      </c>
      <c r="G2584" s="70" t="s">
        <v>1769</v>
      </c>
      <c r="H2584" s="251">
        <v>1</v>
      </c>
      <c r="I2584" s="249" t="s">
        <v>1770</v>
      </c>
      <c r="J2584" s="252"/>
      <c r="K2584" s="1" t="str">
        <f t="shared" si="83"/>
        <v>Fully Active</v>
      </c>
      <c r="L2584" s="258" t="s">
        <v>1814</v>
      </c>
      <c r="M2584" s="1" t="str">
        <f t="shared" si="84"/>
        <v>https://www.healthcarevaluehub.org/affordability-snapshot/New York</v>
      </c>
    </row>
    <row r="2585" spans="1:13" ht="41.2" customHeight="1" x14ac:dyDescent="0.55000000000000004">
      <c r="A2585" s="12">
        <v>2581</v>
      </c>
      <c r="B2585" t="s">
        <v>63</v>
      </c>
      <c r="C2585" s="1" t="str" cm="1">
        <f t="array" ref="C2585">_xlfn.SWITCH(B2585,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585" s="1" t="s">
        <v>1188</v>
      </c>
      <c r="E2585" s="1" t="s">
        <v>1624</v>
      </c>
      <c r="F2585" s="69" t="s">
        <v>1768</v>
      </c>
      <c r="G2585" s="70" t="s">
        <v>1769</v>
      </c>
      <c r="H2585" s="251">
        <v>1</v>
      </c>
      <c r="I2585" s="249" t="s">
        <v>1770</v>
      </c>
      <c r="J2585" s="252"/>
      <c r="K2585" s="1" t="str">
        <f t="shared" si="83"/>
        <v>Fully Active</v>
      </c>
      <c r="L2585" s="258" t="s">
        <v>1815</v>
      </c>
      <c r="M2585" s="1" t="str">
        <f t="shared" si="84"/>
        <v>https://www.healthcarevaluehub.org/affordability-snapshot/North Carolina</v>
      </c>
    </row>
    <row r="2586" spans="1:13" ht="41.2" customHeight="1" x14ac:dyDescent="0.55000000000000004">
      <c r="A2586" s="12">
        <v>2582</v>
      </c>
      <c r="B2586" t="s">
        <v>64</v>
      </c>
      <c r="C2586" s="1" t="str" cm="1">
        <f t="array" ref="C2586">_xlfn.SWITCH(B2586,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586" s="1" t="s">
        <v>1188</v>
      </c>
      <c r="E2586" s="1" t="s">
        <v>1624</v>
      </c>
      <c r="F2586" s="69" t="s">
        <v>1768</v>
      </c>
      <c r="G2586" s="70" t="s">
        <v>1769</v>
      </c>
      <c r="H2586" s="251">
        <v>1</v>
      </c>
      <c r="I2586" s="249" t="s">
        <v>1770</v>
      </c>
      <c r="J2586" s="252"/>
      <c r="K2586" s="1" t="str">
        <f t="shared" si="83"/>
        <v>Fully Active</v>
      </c>
      <c r="L2586" s="258" t="s">
        <v>1816</v>
      </c>
      <c r="M2586" s="1" t="str">
        <f t="shared" si="84"/>
        <v>https://www.healthcarevaluehub.org/affordability-snapshot/North Dakota</v>
      </c>
    </row>
    <row r="2587" spans="1:13" ht="41.2" customHeight="1" x14ac:dyDescent="0.55000000000000004">
      <c r="A2587" s="12">
        <v>2583</v>
      </c>
      <c r="B2587" t="s">
        <v>65</v>
      </c>
      <c r="C2587" s="1" t="str" cm="1">
        <f t="array" ref="C2587">_xlfn.SWITCH(B2587,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587" s="1" t="s">
        <v>1188</v>
      </c>
      <c r="E2587" s="1" t="s">
        <v>1624</v>
      </c>
      <c r="F2587" s="69" t="s">
        <v>1768</v>
      </c>
      <c r="G2587" s="70" t="s">
        <v>1769</v>
      </c>
      <c r="H2587" s="251">
        <v>1</v>
      </c>
      <c r="I2587" s="249" t="s">
        <v>1770</v>
      </c>
      <c r="J2587" s="252"/>
      <c r="K2587" s="1" t="str">
        <f t="shared" si="83"/>
        <v>Fully Active</v>
      </c>
      <c r="L2587" s="258" t="s">
        <v>1817</v>
      </c>
      <c r="M2587" s="1" t="str">
        <f t="shared" si="84"/>
        <v>https://www.healthcarevaluehub.org/affordability-snapshot/Ohio</v>
      </c>
    </row>
    <row r="2588" spans="1:13" ht="41.2" customHeight="1" x14ac:dyDescent="0.55000000000000004">
      <c r="A2588" s="12">
        <v>2584</v>
      </c>
      <c r="B2588" t="s">
        <v>66</v>
      </c>
      <c r="C2588" s="1" t="str" cm="1">
        <f t="array" ref="C2588">_xlfn.SWITCH(B2588,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588" s="1" t="s">
        <v>1188</v>
      </c>
      <c r="E2588" s="1" t="s">
        <v>1624</v>
      </c>
      <c r="F2588" s="69" t="s">
        <v>1768</v>
      </c>
      <c r="G2588" s="70" t="s">
        <v>1769</v>
      </c>
      <c r="H2588" s="251">
        <v>1</v>
      </c>
      <c r="I2588" s="249" t="s">
        <v>1770</v>
      </c>
      <c r="J2588" s="252"/>
      <c r="K2588" s="1" t="str">
        <f t="shared" si="83"/>
        <v>Fully Active</v>
      </c>
      <c r="L2588" s="258" t="s">
        <v>1818</v>
      </c>
      <c r="M2588" s="1" t="str">
        <f t="shared" si="84"/>
        <v>https://www.healthcarevaluehub.org/affordability-snapshot/Oklahoma</v>
      </c>
    </row>
    <row r="2589" spans="1:13" ht="41.2" customHeight="1" x14ac:dyDescent="0.55000000000000004">
      <c r="A2589" s="12">
        <v>2585</v>
      </c>
      <c r="B2589" t="s">
        <v>69</v>
      </c>
      <c r="C2589" s="1" t="str" cm="1">
        <f t="array" ref="C2589">_xlfn.SWITCH(B2589,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589" s="1" t="s">
        <v>1188</v>
      </c>
      <c r="E2589" s="1" t="s">
        <v>1624</v>
      </c>
      <c r="F2589" s="69" t="s">
        <v>1768</v>
      </c>
      <c r="G2589" s="70" t="s">
        <v>1769</v>
      </c>
      <c r="H2589" s="251">
        <v>1</v>
      </c>
      <c r="I2589" s="249" t="s">
        <v>1770</v>
      </c>
      <c r="J2589" s="252"/>
      <c r="K2589" s="1" t="str">
        <f t="shared" si="83"/>
        <v>Fully Active</v>
      </c>
      <c r="L2589" s="258" t="s">
        <v>1819</v>
      </c>
      <c r="M2589" s="1" t="str">
        <f t="shared" si="84"/>
        <v>https://www.healthcarevaluehub.org/affordability-snapshot/Oregon</v>
      </c>
    </row>
    <row r="2590" spans="1:13" ht="41.2" customHeight="1" x14ac:dyDescent="0.55000000000000004">
      <c r="A2590" s="12">
        <v>2586</v>
      </c>
      <c r="B2590" t="s">
        <v>70</v>
      </c>
      <c r="C2590" s="1" t="str" cm="1">
        <f t="array" ref="C2590">_xlfn.SWITCH(B2590,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590" s="1" t="s">
        <v>1188</v>
      </c>
      <c r="E2590" s="1" t="s">
        <v>1624</v>
      </c>
      <c r="F2590" s="69" t="s">
        <v>1768</v>
      </c>
      <c r="G2590" s="70" t="s">
        <v>1769</v>
      </c>
      <c r="H2590" s="251">
        <v>1</v>
      </c>
      <c r="I2590" s="249" t="s">
        <v>1770</v>
      </c>
      <c r="J2590" s="252"/>
      <c r="K2590" s="1" t="str">
        <f t="shared" si="83"/>
        <v>Fully Active</v>
      </c>
      <c r="L2590" s="258" t="s">
        <v>1820</v>
      </c>
      <c r="M2590" s="1" t="str">
        <f t="shared" si="84"/>
        <v>https://www.healthcarevaluehub.org/affordability-snapshot/Pennsylvania</v>
      </c>
    </row>
    <row r="2591" spans="1:13" ht="41.2" customHeight="1" x14ac:dyDescent="0.55000000000000004">
      <c r="A2591" s="12">
        <v>2587</v>
      </c>
      <c r="B2591" t="s">
        <v>71</v>
      </c>
      <c r="C2591" s="1" t="str" cm="1">
        <f t="array" ref="C2591">_xlfn.SWITCH(B2591,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591" s="1" t="s">
        <v>1188</v>
      </c>
      <c r="E2591" s="1" t="s">
        <v>1624</v>
      </c>
      <c r="F2591" s="69" t="s">
        <v>1768</v>
      </c>
      <c r="G2591" s="70" t="s">
        <v>1769</v>
      </c>
      <c r="H2591" s="251">
        <v>0.5</v>
      </c>
      <c r="I2591" s="249" t="s">
        <v>1773</v>
      </c>
      <c r="J2591" s="252" t="s">
        <v>1821</v>
      </c>
      <c r="K2591" s="1" t="str">
        <f t="shared" si="83"/>
        <v>Partially Implemented</v>
      </c>
      <c r="L2591" s="258" t="s">
        <v>1822</v>
      </c>
      <c r="M2591" s="1" t="str">
        <f t="shared" si="84"/>
        <v>https://www.healthcarevaluehub.org/affordability-snapshot/Rhode Island</v>
      </c>
    </row>
    <row r="2592" spans="1:13" ht="41.2" customHeight="1" x14ac:dyDescent="0.55000000000000004">
      <c r="A2592" s="12">
        <v>2588</v>
      </c>
      <c r="B2592" t="s">
        <v>72</v>
      </c>
      <c r="C2592" s="1" t="str" cm="1">
        <f t="array" ref="C2592">_xlfn.SWITCH(B2592,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592" s="1" t="s">
        <v>1188</v>
      </c>
      <c r="E2592" s="1" t="s">
        <v>1624</v>
      </c>
      <c r="F2592" s="69" t="s">
        <v>1768</v>
      </c>
      <c r="G2592" s="70" t="s">
        <v>1769</v>
      </c>
      <c r="H2592" s="251">
        <v>1</v>
      </c>
      <c r="I2592" s="249" t="s">
        <v>1770</v>
      </c>
      <c r="J2592" s="252"/>
      <c r="K2592" s="1" t="str">
        <f t="shared" si="83"/>
        <v>Fully Active</v>
      </c>
      <c r="L2592" s="258" t="s">
        <v>1823</v>
      </c>
      <c r="M2592" s="1" t="str">
        <f t="shared" si="84"/>
        <v>https://www.healthcarevaluehub.org/affordability-snapshot/South Carolina</v>
      </c>
    </row>
    <row r="2593" spans="1:13" ht="41.2" customHeight="1" x14ac:dyDescent="0.55000000000000004">
      <c r="A2593" s="12">
        <v>2589</v>
      </c>
      <c r="B2593" t="s">
        <v>73</v>
      </c>
      <c r="C2593" s="1" t="str" cm="1">
        <f t="array" ref="C2593">_xlfn.SWITCH(B2593,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593" s="1" t="s">
        <v>1188</v>
      </c>
      <c r="E2593" s="1" t="s">
        <v>1624</v>
      </c>
      <c r="F2593" s="69" t="s">
        <v>1768</v>
      </c>
      <c r="G2593" s="70" t="s">
        <v>1769</v>
      </c>
      <c r="H2593" s="251">
        <v>1</v>
      </c>
      <c r="I2593" s="249" t="s">
        <v>1770</v>
      </c>
      <c r="J2593" s="252"/>
      <c r="K2593" s="1" t="str">
        <f t="shared" si="83"/>
        <v>Fully Active</v>
      </c>
      <c r="L2593" s="258" t="s">
        <v>1824</v>
      </c>
      <c r="M2593" s="1" t="str">
        <f t="shared" si="84"/>
        <v>https://www.healthcarevaluehub.org/affordability-snapshot/South Dakota</v>
      </c>
    </row>
    <row r="2594" spans="1:13" ht="41.2" customHeight="1" x14ac:dyDescent="0.55000000000000004">
      <c r="A2594" s="12">
        <v>2590</v>
      </c>
      <c r="B2594" t="s">
        <v>74</v>
      </c>
      <c r="C2594" s="1" t="str" cm="1">
        <f t="array" ref="C2594">_xlfn.SWITCH(B2594,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594" s="1" t="s">
        <v>1188</v>
      </c>
      <c r="E2594" s="1" t="s">
        <v>1624</v>
      </c>
      <c r="F2594" s="69" t="s">
        <v>1768</v>
      </c>
      <c r="G2594" s="70" t="s">
        <v>1769</v>
      </c>
      <c r="H2594" s="251">
        <v>0.5</v>
      </c>
      <c r="I2594" s="249" t="s">
        <v>1773</v>
      </c>
      <c r="J2594" s="252" t="s">
        <v>1825</v>
      </c>
      <c r="K2594" s="1" t="str">
        <f t="shared" si="83"/>
        <v>Partially Implemented</v>
      </c>
      <c r="L2594" s="258" t="s">
        <v>1826</v>
      </c>
      <c r="M2594" s="1" t="str">
        <f t="shared" si="84"/>
        <v>https://www.healthcarevaluehub.org/affordability-snapshot/Tennessee</v>
      </c>
    </row>
    <row r="2595" spans="1:13" ht="41.2" customHeight="1" x14ac:dyDescent="0.55000000000000004">
      <c r="A2595" s="12">
        <v>2591</v>
      </c>
      <c r="B2595" t="s">
        <v>77</v>
      </c>
      <c r="C2595" s="1" t="str" cm="1">
        <f t="array" ref="C2595">_xlfn.SWITCH(B2595,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595" s="1" t="s">
        <v>1188</v>
      </c>
      <c r="E2595" s="1" t="s">
        <v>1624</v>
      </c>
      <c r="F2595" s="69" t="s">
        <v>1768</v>
      </c>
      <c r="G2595" s="70" t="s">
        <v>1769</v>
      </c>
      <c r="H2595" s="251">
        <v>1</v>
      </c>
      <c r="I2595" s="249" t="s">
        <v>1770</v>
      </c>
      <c r="J2595" s="252"/>
      <c r="K2595" s="1" t="str">
        <f t="shared" si="83"/>
        <v>Fully Active</v>
      </c>
      <c r="L2595" s="258" t="s">
        <v>1827</v>
      </c>
      <c r="M2595" s="1" t="str">
        <f t="shared" si="84"/>
        <v>https://www.healthcarevaluehub.org/affordability-snapshot/Texas</v>
      </c>
    </row>
    <row r="2596" spans="1:13" ht="41.2" customHeight="1" x14ac:dyDescent="0.55000000000000004">
      <c r="A2596" s="12">
        <v>2592</v>
      </c>
      <c r="B2596" t="s">
        <v>78</v>
      </c>
      <c r="C2596" s="1" t="str" cm="1">
        <f t="array" ref="C2596">_xlfn.SWITCH(B2596,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596" s="1" t="s">
        <v>1188</v>
      </c>
      <c r="E2596" s="1" t="s">
        <v>1624</v>
      </c>
      <c r="F2596" s="69" t="s">
        <v>1768</v>
      </c>
      <c r="G2596" s="70" t="s">
        <v>1769</v>
      </c>
      <c r="H2596" s="251">
        <v>1</v>
      </c>
      <c r="I2596" s="249" t="s">
        <v>1770</v>
      </c>
      <c r="J2596" s="252"/>
      <c r="K2596" s="1" t="str">
        <f t="shared" si="83"/>
        <v>Fully Active</v>
      </c>
      <c r="L2596" s="258" t="s">
        <v>1828</v>
      </c>
      <c r="M2596" s="1" t="str">
        <f t="shared" si="84"/>
        <v>https://www.healthcarevaluehub.org/affordability-snapshot/Utah</v>
      </c>
    </row>
    <row r="2597" spans="1:13" ht="41.2" customHeight="1" x14ac:dyDescent="0.55000000000000004">
      <c r="A2597" s="12">
        <v>2593</v>
      </c>
      <c r="B2597" t="s">
        <v>79</v>
      </c>
      <c r="C2597" s="1" t="str" cm="1">
        <f t="array" ref="C2597">_xlfn.SWITCH(B2597,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597" s="1" t="s">
        <v>1188</v>
      </c>
      <c r="E2597" s="1" t="s">
        <v>1624</v>
      </c>
      <c r="F2597" s="69" t="s">
        <v>1768</v>
      </c>
      <c r="G2597" s="70" t="s">
        <v>1769</v>
      </c>
      <c r="H2597" s="251">
        <v>1</v>
      </c>
      <c r="I2597" s="249" t="s">
        <v>1770</v>
      </c>
      <c r="J2597" s="252"/>
      <c r="K2597" s="1" t="str">
        <f t="shared" si="83"/>
        <v>Fully Active</v>
      </c>
      <c r="L2597" s="258" t="s">
        <v>1829</v>
      </c>
      <c r="M2597" s="1" t="str">
        <f t="shared" si="84"/>
        <v>https://www.healthcarevaluehub.org/affordability-snapshot/Vermont</v>
      </c>
    </row>
    <row r="2598" spans="1:13" ht="41.2" customHeight="1" x14ac:dyDescent="0.55000000000000004">
      <c r="A2598" s="12">
        <v>2594</v>
      </c>
      <c r="B2598" t="s">
        <v>80</v>
      </c>
      <c r="C2598" s="1" t="str" cm="1">
        <f t="array" ref="C2598">_xlfn.SWITCH(B2598,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598" s="1" t="s">
        <v>1188</v>
      </c>
      <c r="E2598" s="1" t="s">
        <v>1624</v>
      </c>
      <c r="F2598" s="69" t="s">
        <v>1768</v>
      </c>
      <c r="G2598" s="70" t="s">
        <v>1769</v>
      </c>
      <c r="H2598" s="251">
        <v>1</v>
      </c>
      <c r="I2598" s="249" t="s">
        <v>1770</v>
      </c>
      <c r="J2598" s="252"/>
      <c r="K2598" s="1" t="str">
        <f t="shared" si="83"/>
        <v>Fully Active</v>
      </c>
      <c r="L2598" s="258" t="s">
        <v>1830</v>
      </c>
      <c r="M2598" s="1" t="str">
        <f t="shared" si="84"/>
        <v>https://www.healthcarevaluehub.org/affordability-snapshot/Virginia</v>
      </c>
    </row>
    <row r="2599" spans="1:13" ht="41.2" customHeight="1" x14ac:dyDescent="0.55000000000000004">
      <c r="A2599" s="12">
        <v>2595</v>
      </c>
      <c r="B2599" t="s">
        <v>81</v>
      </c>
      <c r="C2599" s="1" t="str" cm="1">
        <f t="array" ref="C2599">_xlfn.SWITCH(B2599,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599" s="1" t="s">
        <v>1188</v>
      </c>
      <c r="E2599" s="1" t="s">
        <v>1624</v>
      </c>
      <c r="F2599" s="69" t="s">
        <v>1768</v>
      </c>
      <c r="G2599" s="70" t="s">
        <v>1769</v>
      </c>
      <c r="H2599" s="251">
        <v>1</v>
      </c>
      <c r="I2599" s="249" t="s">
        <v>1770</v>
      </c>
      <c r="J2599" s="252"/>
      <c r="K2599" s="1" t="str">
        <f t="shared" si="83"/>
        <v>Fully Active</v>
      </c>
      <c r="L2599" s="258" t="s">
        <v>1831</v>
      </c>
      <c r="M2599" s="1" t="str">
        <f t="shared" si="84"/>
        <v>https://www.healthcarevaluehub.org/affordability-snapshot/Washington</v>
      </c>
    </row>
    <row r="2600" spans="1:13" ht="41.2" customHeight="1" x14ac:dyDescent="0.55000000000000004">
      <c r="A2600" s="12">
        <v>2596</v>
      </c>
      <c r="B2600" t="s">
        <v>82</v>
      </c>
      <c r="C2600" s="1" t="str" cm="1">
        <f t="array" ref="C2600">_xlfn.SWITCH(B2600,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600" s="1" t="s">
        <v>1188</v>
      </c>
      <c r="E2600" s="1" t="s">
        <v>1624</v>
      </c>
      <c r="F2600" s="69" t="s">
        <v>1768</v>
      </c>
      <c r="G2600" s="70" t="s">
        <v>1769</v>
      </c>
      <c r="H2600" s="251">
        <v>1</v>
      </c>
      <c r="I2600" s="249" t="s">
        <v>1770</v>
      </c>
      <c r="J2600" s="252"/>
      <c r="K2600" s="1" t="str">
        <f t="shared" si="83"/>
        <v>Fully Active</v>
      </c>
      <c r="L2600" s="258" t="s">
        <v>1832</v>
      </c>
      <c r="M2600" s="1" t="str">
        <f t="shared" si="84"/>
        <v>https://www.healthcarevaluehub.org/affordability-snapshot/West Virginia</v>
      </c>
    </row>
    <row r="2601" spans="1:13" ht="41.2" customHeight="1" x14ac:dyDescent="0.55000000000000004">
      <c r="A2601" s="12">
        <v>2597</v>
      </c>
      <c r="B2601" t="s">
        <v>83</v>
      </c>
      <c r="C2601" s="1" t="str" cm="1">
        <f t="array" ref="C2601">_xlfn.SWITCH(B2601,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601" s="1" t="s">
        <v>1188</v>
      </c>
      <c r="E2601" s="1" t="s">
        <v>1624</v>
      </c>
      <c r="F2601" s="69" t="s">
        <v>1768</v>
      </c>
      <c r="G2601" s="70" t="s">
        <v>1769</v>
      </c>
      <c r="H2601" s="251">
        <v>1</v>
      </c>
      <c r="I2601" s="249" t="s">
        <v>1770</v>
      </c>
      <c r="J2601" s="252"/>
      <c r="K2601" s="1" t="str">
        <f t="shared" si="83"/>
        <v>Fully Active</v>
      </c>
      <c r="L2601" s="258" t="s">
        <v>1833</v>
      </c>
      <c r="M2601" s="1" t="str">
        <f t="shared" si="84"/>
        <v>https://www.healthcarevaluehub.org/affordability-snapshot/Wisconsin</v>
      </c>
    </row>
    <row r="2602" spans="1:13" ht="41.2" customHeight="1" thickBot="1" x14ac:dyDescent="0.6">
      <c r="A2602" s="12">
        <v>2598</v>
      </c>
      <c r="B2602" t="s">
        <v>84</v>
      </c>
      <c r="C2602" s="1" t="str" cm="1">
        <f t="array" ref="C2602">_xlfn.SWITCH(B2602,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602" s="1" t="s">
        <v>1188</v>
      </c>
      <c r="E2602" s="1" t="s">
        <v>1624</v>
      </c>
      <c r="F2602" s="69" t="s">
        <v>1768</v>
      </c>
      <c r="G2602" s="70" t="s">
        <v>1769</v>
      </c>
      <c r="H2602" s="312">
        <v>1</v>
      </c>
      <c r="I2602" s="254" t="s">
        <v>1770</v>
      </c>
      <c r="J2602" s="255"/>
      <c r="K2602" s="1" t="str">
        <f t="shared" si="83"/>
        <v>Fully Active</v>
      </c>
      <c r="L2602" s="259" t="s">
        <v>1834</v>
      </c>
      <c r="M2602" s="1" t="str">
        <f t="shared" si="84"/>
        <v>https://www.healthcarevaluehub.org/affordability-snapshot/Wyoming</v>
      </c>
    </row>
    <row r="2603" spans="1:13" ht="41.2" customHeight="1" x14ac:dyDescent="0.55000000000000004">
      <c r="A2603" s="12">
        <v>2599</v>
      </c>
      <c r="B2603" t="s">
        <v>21</v>
      </c>
      <c r="C2603" s="1" t="str" cm="1">
        <f t="array" ref="C2603">_xlfn.SWITCH(B2603,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603" s="1" t="s">
        <v>1188</v>
      </c>
      <c r="E2603" s="1" t="s">
        <v>1624</v>
      </c>
      <c r="F2603" s="69" t="s">
        <v>1835</v>
      </c>
      <c r="G2603" s="70" t="s">
        <v>1836</v>
      </c>
      <c r="H2603" s="232">
        <v>0</v>
      </c>
      <c r="I2603" s="233" t="s">
        <v>1837</v>
      </c>
      <c r="J2603" s="233"/>
      <c r="K2603" s="1" t="str">
        <f t="shared" si="83"/>
        <v>Not Active</v>
      </c>
      <c r="L2603" s="242"/>
      <c r="M2603" s="1" t="str">
        <f t="shared" si="84"/>
        <v>https://www.healthcarevaluehub.org/affordability-snapshot/Alabama</v>
      </c>
    </row>
    <row r="2604" spans="1:13" ht="41.2" customHeight="1" x14ac:dyDescent="0.55000000000000004">
      <c r="A2604" s="12">
        <v>2600</v>
      </c>
      <c r="B2604" t="s">
        <v>28</v>
      </c>
      <c r="C2604" s="1" t="str" cm="1">
        <f t="array" ref="C2604">_xlfn.SWITCH(B2604,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604" s="1" t="s">
        <v>1188</v>
      </c>
      <c r="E2604" s="1" t="s">
        <v>1624</v>
      </c>
      <c r="F2604" s="69" t="s">
        <v>1835</v>
      </c>
      <c r="G2604" s="70" t="s">
        <v>1836</v>
      </c>
      <c r="H2604" s="308">
        <v>0</v>
      </c>
      <c r="I2604" s="233" t="s">
        <v>1838</v>
      </c>
      <c r="J2604" s="233"/>
      <c r="K2604" s="1" t="str">
        <f t="shared" si="83"/>
        <v>Not Active</v>
      </c>
      <c r="L2604" s="260" t="s">
        <v>1839</v>
      </c>
      <c r="M2604" s="1" t="str">
        <f t="shared" si="84"/>
        <v>https://www.healthcarevaluehub.org/affordability-snapshot/Alaska</v>
      </c>
    </row>
    <row r="2605" spans="1:13" ht="41.2" customHeight="1" x14ac:dyDescent="0.55000000000000004">
      <c r="A2605" s="12">
        <v>2601</v>
      </c>
      <c r="B2605" t="s">
        <v>29</v>
      </c>
      <c r="C2605" s="1" t="str" cm="1">
        <f t="array" ref="C2605">_xlfn.SWITCH(B2605,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605" s="1" t="s">
        <v>1188</v>
      </c>
      <c r="E2605" s="1" t="s">
        <v>1624</v>
      </c>
      <c r="F2605" s="69" t="s">
        <v>1835</v>
      </c>
      <c r="G2605" s="70" t="s">
        <v>1836</v>
      </c>
      <c r="H2605" s="232">
        <v>0</v>
      </c>
      <c r="I2605" s="233" t="s">
        <v>1837</v>
      </c>
      <c r="J2605" s="233"/>
      <c r="K2605" s="1" t="str">
        <f t="shared" si="83"/>
        <v>Not Active</v>
      </c>
      <c r="L2605" s="260"/>
      <c r="M2605" s="1" t="str">
        <f t="shared" si="84"/>
        <v>https://www.healthcarevaluehub.org/affordability-snapshot/Arizona</v>
      </c>
    </row>
    <row r="2606" spans="1:13" ht="41.2" customHeight="1" x14ac:dyDescent="0.55000000000000004">
      <c r="A2606" s="12">
        <v>2602</v>
      </c>
      <c r="B2606" t="s">
        <v>30</v>
      </c>
      <c r="C2606" s="1" t="str" cm="1">
        <f t="array" ref="C2606">_xlfn.SWITCH(B2606,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606" s="1" t="s">
        <v>1188</v>
      </c>
      <c r="E2606" s="1" t="s">
        <v>1624</v>
      </c>
      <c r="F2606" s="69" t="s">
        <v>1835</v>
      </c>
      <c r="G2606" s="70" t="s">
        <v>1836</v>
      </c>
      <c r="H2606" s="232">
        <v>0</v>
      </c>
      <c r="I2606" s="233" t="s">
        <v>1837</v>
      </c>
      <c r="J2606" s="233"/>
      <c r="K2606" s="1" t="str">
        <f t="shared" si="83"/>
        <v>Not Active</v>
      </c>
      <c r="L2606" s="260"/>
      <c r="M2606" s="1" t="str">
        <f t="shared" si="84"/>
        <v>https://www.healthcarevaluehub.org/affordability-snapshot/Arkansas</v>
      </c>
    </row>
    <row r="2607" spans="1:13" ht="41.2" customHeight="1" x14ac:dyDescent="0.55000000000000004">
      <c r="A2607" s="12">
        <v>2603</v>
      </c>
      <c r="B2607" t="s">
        <v>31</v>
      </c>
      <c r="C2607" s="1" t="str" cm="1">
        <f t="array" ref="C2607">_xlfn.SWITCH(B2607,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607" s="1" t="s">
        <v>1188</v>
      </c>
      <c r="E2607" s="1" t="s">
        <v>1624</v>
      </c>
      <c r="F2607" s="69" t="s">
        <v>1835</v>
      </c>
      <c r="G2607" s="70" t="s">
        <v>1836</v>
      </c>
      <c r="H2607" s="232">
        <v>0</v>
      </c>
      <c r="I2607" s="233" t="s">
        <v>1838</v>
      </c>
      <c r="J2607" s="233"/>
      <c r="K2607" s="1" t="str">
        <f t="shared" si="83"/>
        <v>Not Active</v>
      </c>
      <c r="L2607" s="260" t="s">
        <v>1840</v>
      </c>
      <c r="M2607" s="1" t="str">
        <f t="shared" si="84"/>
        <v>https://www.healthcarevaluehub.org/affordability-snapshot/California</v>
      </c>
    </row>
    <row r="2608" spans="1:13" ht="41.2" customHeight="1" x14ac:dyDescent="0.55000000000000004">
      <c r="A2608" s="12">
        <v>2604</v>
      </c>
      <c r="B2608" t="s">
        <v>32</v>
      </c>
      <c r="C2608" s="1" t="str" cm="1">
        <f t="array" ref="C2608">_xlfn.SWITCH(B2608,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608" s="1" t="s">
        <v>1188</v>
      </c>
      <c r="E2608" s="1" t="s">
        <v>1624</v>
      </c>
      <c r="F2608" s="69" t="s">
        <v>1835</v>
      </c>
      <c r="G2608" s="70" t="s">
        <v>1836</v>
      </c>
      <c r="H2608" s="232">
        <v>0</v>
      </c>
      <c r="I2608" s="233" t="s">
        <v>1838</v>
      </c>
      <c r="J2608" s="233"/>
      <c r="K2608" s="1" t="str">
        <f t="shared" si="83"/>
        <v>Not Active</v>
      </c>
      <c r="L2608" s="260" t="s">
        <v>1841</v>
      </c>
      <c r="M2608" s="1" t="str">
        <f t="shared" si="84"/>
        <v>https://www.healthcarevaluehub.org/affordability-snapshot/Colorado</v>
      </c>
    </row>
    <row r="2609" spans="1:13" ht="41.2" customHeight="1" x14ac:dyDescent="0.55000000000000004">
      <c r="A2609" s="12">
        <v>2605</v>
      </c>
      <c r="B2609" t="s">
        <v>33</v>
      </c>
      <c r="C2609" s="1" t="str" cm="1">
        <f t="array" ref="C2609">_xlfn.SWITCH(B2609,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609" s="1" t="s">
        <v>1188</v>
      </c>
      <c r="E2609" s="1" t="s">
        <v>1624</v>
      </c>
      <c r="F2609" s="69" t="s">
        <v>1835</v>
      </c>
      <c r="G2609" s="70" t="s">
        <v>1836</v>
      </c>
      <c r="H2609" s="232">
        <v>0</v>
      </c>
      <c r="I2609" s="233" t="s">
        <v>1837</v>
      </c>
      <c r="J2609" s="233"/>
      <c r="K2609" s="1" t="str">
        <f t="shared" si="83"/>
        <v>Not Active</v>
      </c>
      <c r="L2609" s="260"/>
      <c r="M2609" s="1" t="str">
        <f t="shared" si="84"/>
        <v>https://www.healthcarevaluehub.org/affordability-snapshot/Connecticut</v>
      </c>
    </row>
    <row r="2610" spans="1:13" ht="41.2" customHeight="1" x14ac:dyDescent="0.55000000000000004">
      <c r="A2610" s="12">
        <v>2606</v>
      </c>
      <c r="B2610" t="s">
        <v>34</v>
      </c>
      <c r="C2610" s="1" t="str" cm="1">
        <f t="array" ref="C2610">_xlfn.SWITCH(B2610,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610" s="1" t="s">
        <v>1188</v>
      </c>
      <c r="E2610" s="1" t="s">
        <v>1624</v>
      </c>
      <c r="F2610" s="69" t="s">
        <v>1835</v>
      </c>
      <c r="G2610" s="70" t="s">
        <v>1836</v>
      </c>
      <c r="H2610" s="232">
        <v>0</v>
      </c>
      <c r="I2610" s="233" t="s">
        <v>1837</v>
      </c>
      <c r="J2610" s="233"/>
      <c r="K2610" s="1" t="str">
        <f t="shared" si="83"/>
        <v>Not Active</v>
      </c>
      <c r="L2610" s="260"/>
      <c r="M2610" s="1" t="str">
        <f t="shared" si="84"/>
        <v>https://www.healthcarevaluehub.org/affordability-snapshot/Delaware</v>
      </c>
    </row>
    <row r="2611" spans="1:13" ht="41.2" customHeight="1" x14ac:dyDescent="0.55000000000000004">
      <c r="A2611" s="12">
        <v>2607</v>
      </c>
      <c r="B2611" t="s">
        <v>35</v>
      </c>
      <c r="C2611" s="1" t="str" cm="1">
        <f t="array" ref="C2611">_xlfn.SWITCH(B2611,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611" s="1" t="s">
        <v>1188</v>
      </c>
      <c r="E2611" s="1" t="s">
        <v>1624</v>
      </c>
      <c r="F2611" s="69" t="s">
        <v>1835</v>
      </c>
      <c r="G2611" s="70" t="s">
        <v>1836</v>
      </c>
      <c r="H2611" s="232">
        <v>0</v>
      </c>
      <c r="I2611" s="233" t="s">
        <v>1838</v>
      </c>
      <c r="J2611" s="233"/>
      <c r="K2611" s="1" t="str">
        <f t="shared" si="83"/>
        <v>Not Active</v>
      </c>
      <c r="L2611" s="260" t="s">
        <v>1842</v>
      </c>
      <c r="M2611" s="1" t="str">
        <f t="shared" si="84"/>
        <v>https://www.healthcarevaluehub.org/affordability-snapshot/District of Columbia</v>
      </c>
    </row>
    <row r="2612" spans="1:13" ht="41.2" customHeight="1" x14ac:dyDescent="0.55000000000000004">
      <c r="A2612" s="12">
        <v>2608</v>
      </c>
      <c r="B2612" t="s">
        <v>36</v>
      </c>
      <c r="C2612" s="1" t="str" cm="1">
        <f t="array" ref="C2612">_xlfn.SWITCH(B2612,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612" s="1" t="s">
        <v>1188</v>
      </c>
      <c r="E2612" s="1" t="s">
        <v>1624</v>
      </c>
      <c r="F2612" s="69" t="s">
        <v>1835</v>
      </c>
      <c r="G2612" s="70" t="s">
        <v>1836</v>
      </c>
      <c r="H2612" s="232">
        <v>0</v>
      </c>
      <c r="I2612" s="233" t="s">
        <v>1838</v>
      </c>
      <c r="J2612" s="233"/>
      <c r="K2612" s="1" t="str">
        <f t="shared" si="83"/>
        <v>Not Active</v>
      </c>
      <c r="L2612" s="260" t="s">
        <v>1843</v>
      </c>
      <c r="M2612" s="1" t="str">
        <f t="shared" si="84"/>
        <v>https://www.healthcarevaluehub.org/affordability-snapshot/Florida</v>
      </c>
    </row>
    <row r="2613" spans="1:13" ht="41.2" customHeight="1" x14ac:dyDescent="0.55000000000000004">
      <c r="A2613" s="12">
        <v>2609</v>
      </c>
      <c r="B2613" t="s">
        <v>37</v>
      </c>
      <c r="C2613" s="1" t="str" cm="1">
        <f t="array" ref="C2613">_xlfn.SWITCH(B2613,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613" s="1" t="s">
        <v>1188</v>
      </c>
      <c r="E2613" s="1" t="s">
        <v>1624</v>
      </c>
      <c r="F2613" s="69" t="s">
        <v>1835</v>
      </c>
      <c r="G2613" s="70" t="s">
        <v>1836</v>
      </c>
      <c r="H2613" s="232">
        <v>0</v>
      </c>
      <c r="I2613" s="233" t="s">
        <v>1837</v>
      </c>
      <c r="J2613" s="233"/>
      <c r="K2613" s="1" t="str">
        <f t="shared" si="83"/>
        <v>Not Active</v>
      </c>
      <c r="L2613" s="260"/>
      <c r="M2613" s="1" t="str">
        <f t="shared" si="84"/>
        <v>https://www.healthcarevaluehub.org/affordability-snapshot/Georgia</v>
      </c>
    </row>
    <row r="2614" spans="1:13" ht="41.2" customHeight="1" x14ac:dyDescent="0.55000000000000004">
      <c r="A2614" s="12">
        <v>2610</v>
      </c>
      <c r="B2614" t="s">
        <v>38</v>
      </c>
      <c r="C2614" s="1" t="str" cm="1">
        <f t="array" ref="C2614">_xlfn.SWITCH(B2614,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614" s="1" t="s">
        <v>1188</v>
      </c>
      <c r="E2614" s="1" t="s">
        <v>1624</v>
      </c>
      <c r="F2614" s="69" t="s">
        <v>1835</v>
      </c>
      <c r="G2614" s="70" t="s">
        <v>1836</v>
      </c>
      <c r="H2614" s="232">
        <v>0</v>
      </c>
      <c r="I2614" s="233" t="s">
        <v>1837</v>
      </c>
      <c r="J2614" s="233"/>
      <c r="K2614" s="1" t="str">
        <f t="shared" si="83"/>
        <v>Not Active</v>
      </c>
      <c r="L2614" s="260"/>
      <c r="M2614" s="1" t="str">
        <f t="shared" si="84"/>
        <v>https://www.healthcarevaluehub.org/affordability-snapshot/Hawaii</v>
      </c>
    </row>
    <row r="2615" spans="1:13" ht="41.2" customHeight="1" x14ac:dyDescent="0.55000000000000004">
      <c r="A2615" s="12">
        <v>2611</v>
      </c>
      <c r="B2615" t="s">
        <v>39</v>
      </c>
      <c r="C2615" s="1" t="str" cm="1">
        <f t="array" ref="C2615">_xlfn.SWITCH(B2615,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615" s="1" t="s">
        <v>1188</v>
      </c>
      <c r="E2615" s="1" t="s">
        <v>1624</v>
      </c>
      <c r="F2615" s="69" t="s">
        <v>1835</v>
      </c>
      <c r="G2615" s="70" t="s">
        <v>1836</v>
      </c>
      <c r="H2615" s="232">
        <v>0</v>
      </c>
      <c r="I2615" s="233" t="s">
        <v>1838</v>
      </c>
      <c r="J2615" s="233"/>
      <c r="K2615" s="1" t="str">
        <f t="shared" si="83"/>
        <v>Not Active</v>
      </c>
      <c r="L2615" s="260" t="s">
        <v>1844</v>
      </c>
      <c r="M2615" s="1" t="str">
        <f t="shared" si="84"/>
        <v>https://www.healthcarevaluehub.org/affordability-snapshot/Idaho</v>
      </c>
    </row>
    <row r="2616" spans="1:13" ht="41.2" customHeight="1" x14ac:dyDescent="0.55000000000000004">
      <c r="A2616" s="12">
        <v>2612</v>
      </c>
      <c r="B2616" t="s">
        <v>40</v>
      </c>
      <c r="C2616" s="1" t="str" cm="1">
        <f t="array" ref="C2616">_xlfn.SWITCH(B2616,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616" s="1" t="s">
        <v>1188</v>
      </c>
      <c r="E2616" s="1" t="s">
        <v>1624</v>
      </c>
      <c r="F2616" s="69" t="s">
        <v>1835</v>
      </c>
      <c r="G2616" s="70" t="s">
        <v>1836</v>
      </c>
      <c r="H2616" s="232">
        <v>0</v>
      </c>
      <c r="I2616" s="233" t="s">
        <v>1838</v>
      </c>
      <c r="J2616" s="233"/>
      <c r="K2616" s="1" t="str">
        <f t="shared" si="83"/>
        <v>Not Active</v>
      </c>
      <c r="L2616" s="260" t="s">
        <v>1845</v>
      </c>
      <c r="M2616" s="1" t="str">
        <f t="shared" si="84"/>
        <v>https://www.healthcarevaluehub.org/affordability-snapshot/Illinois</v>
      </c>
    </row>
    <row r="2617" spans="1:13" ht="41.2" customHeight="1" x14ac:dyDescent="0.55000000000000004">
      <c r="A2617" s="12">
        <v>2613</v>
      </c>
      <c r="B2617" t="s">
        <v>41</v>
      </c>
      <c r="C2617" s="1" t="str" cm="1">
        <f t="array" ref="C2617">_xlfn.SWITCH(B2617,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617" s="1" t="s">
        <v>1188</v>
      </c>
      <c r="E2617" s="1" t="s">
        <v>1624</v>
      </c>
      <c r="F2617" s="69" t="s">
        <v>1835</v>
      </c>
      <c r="G2617" s="70" t="s">
        <v>1836</v>
      </c>
      <c r="H2617" s="232">
        <v>1</v>
      </c>
      <c r="I2617" s="233" t="s">
        <v>1846</v>
      </c>
      <c r="J2617" s="233"/>
      <c r="K2617" s="1" t="str">
        <f t="shared" si="83"/>
        <v>Fully Active</v>
      </c>
      <c r="L2617" s="260" t="s">
        <v>1847</v>
      </c>
      <c r="M2617" s="1" t="str">
        <f t="shared" si="84"/>
        <v>https://www.healthcarevaluehub.org/affordability-snapshot/Indiana</v>
      </c>
    </row>
    <row r="2618" spans="1:13" ht="41.2" customHeight="1" x14ac:dyDescent="0.55000000000000004">
      <c r="A2618" s="12">
        <v>2614</v>
      </c>
      <c r="B2618" t="s">
        <v>44</v>
      </c>
      <c r="C2618" s="1" t="str" cm="1">
        <f t="array" ref="C2618">_xlfn.SWITCH(B2618,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618" s="1" t="s">
        <v>1188</v>
      </c>
      <c r="E2618" s="1" t="s">
        <v>1624</v>
      </c>
      <c r="F2618" s="69" t="s">
        <v>1835</v>
      </c>
      <c r="G2618" s="70" t="s">
        <v>1836</v>
      </c>
      <c r="H2618" s="232">
        <v>1</v>
      </c>
      <c r="I2618" s="233" t="s">
        <v>1846</v>
      </c>
      <c r="J2618" s="233"/>
      <c r="K2618" s="1" t="str">
        <f t="shared" si="83"/>
        <v>Fully Active</v>
      </c>
      <c r="L2618" s="261" t="s">
        <v>1848</v>
      </c>
      <c r="M2618" s="1" t="str">
        <f t="shared" si="84"/>
        <v>https://www.healthcarevaluehub.org/affordability-snapshot/Iowa</v>
      </c>
    </row>
    <row r="2619" spans="1:13" ht="41.2" customHeight="1" x14ac:dyDescent="0.55000000000000004">
      <c r="A2619" s="12">
        <v>2615</v>
      </c>
      <c r="B2619" t="s">
        <v>46</v>
      </c>
      <c r="C2619" s="1" t="str" cm="1">
        <f t="array" ref="C2619">_xlfn.SWITCH(B2619,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619" s="1" t="s">
        <v>1188</v>
      </c>
      <c r="E2619" s="1" t="s">
        <v>1624</v>
      </c>
      <c r="F2619" s="69" t="s">
        <v>1835</v>
      </c>
      <c r="G2619" s="70" t="s">
        <v>1836</v>
      </c>
      <c r="H2619" s="232">
        <v>0</v>
      </c>
      <c r="I2619" s="233" t="s">
        <v>1838</v>
      </c>
      <c r="J2619" s="233"/>
      <c r="K2619" s="1" t="str">
        <f t="shared" si="83"/>
        <v>Not Active</v>
      </c>
      <c r="L2619" s="260" t="s">
        <v>1849</v>
      </c>
      <c r="M2619" s="1" t="str">
        <f t="shared" si="84"/>
        <v>https://www.healthcarevaluehub.org/affordability-snapshot/Kansas</v>
      </c>
    </row>
    <row r="2620" spans="1:13" ht="41.2" customHeight="1" x14ac:dyDescent="0.55000000000000004">
      <c r="A2620" s="12">
        <v>2616</v>
      </c>
      <c r="B2620" t="s">
        <v>47</v>
      </c>
      <c r="C2620" s="1" t="str" cm="1">
        <f t="array" ref="C2620">_xlfn.SWITCH(B2620,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620" s="1" t="s">
        <v>1188</v>
      </c>
      <c r="E2620" s="1" t="s">
        <v>1624</v>
      </c>
      <c r="F2620" s="69" t="s">
        <v>1835</v>
      </c>
      <c r="G2620" s="70" t="s">
        <v>1836</v>
      </c>
      <c r="H2620" s="232">
        <v>1</v>
      </c>
      <c r="I2620" s="233" t="s">
        <v>1846</v>
      </c>
      <c r="J2620" s="233"/>
      <c r="K2620" s="1" t="str">
        <f t="shared" si="83"/>
        <v>Fully Active</v>
      </c>
      <c r="L2620" s="260" t="s">
        <v>1850</v>
      </c>
      <c r="M2620" s="1" t="str">
        <f t="shared" si="84"/>
        <v>https://www.healthcarevaluehub.org/affordability-snapshot/Kentucky</v>
      </c>
    </row>
    <row r="2621" spans="1:13" ht="41.2" customHeight="1" x14ac:dyDescent="0.55000000000000004">
      <c r="A2621" s="12">
        <v>2617</v>
      </c>
      <c r="B2621" t="s">
        <v>48</v>
      </c>
      <c r="C2621" s="1" t="str" cm="1">
        <f t="array" ref="C2621">_xlfn.SWITCH(B2621,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621" s="1" t="s">
        <v>1188</v>
      </c>
      <c r="E2621" s="1" t="s">
        <v>1624</v>
      </c>
      <c r="F2621" s="69" t="s">
        <v>1835</v>
      </c>
      <c r="G2621" s="70" t="s">
        <v>1836</v>
      </c>
      <c r="H2621" s="232">
        <v>0</v>
      </c>
      <c r="I2621" s="233" t="s">
        <v>1837</v>
      </c>
      <c r="J2621" s="233"/>
      <c r="K2621" s="1" t="str">
        <f t="shared" si="83"/>
        <v>Not Active</v>
      </c>
      <c r="L2621" s="260"/>
      <c r="M2621" s="1" t="str">
        <f t="shared" si="84"/>
        <v>https://www.healthcarevaluehub.org/affordability-snapshot/Louisiana</v>
      </c>
    </row>
    <row r="2622" spans="1:13" ht="41.2" customHeight="1" x14ac:dyDescent="0.55000000000000004">
      <c r="A2622" s="12">
        <v>2618</v>
      </c>
      <c r="B2622" t="s">
        <v>49</v>
      </c>
      <c r="C2622" s="1" t="str" cm="1">
        <f t="array" ref="C2622">_xlfn.SWITCH(B2622,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622" s="1" t="s">
        <v>1188</v>
      </c>
      <c r="E2622" s="1" t="s">
        <v>1624</v>
      </c>
      <c r="F2622" s="69" t="s">
        <v>1835</v>
      </c>
      <c r="G2622" s="70" t="s">
        <v>1836</v>
      </c>
      <c r="H2622" s="232">
        <v>0</v>
      </c>
      <c r="I2622" s="233" t="s">
        <v>1838</v>
      </c>
      <c r="J2622" s="233"/>
      <c r="K2622" s="1" t="str">
        <f t="shared" si="83"/>
        <v>Not Active</v>
      </c>
      <c r="L2622" s="260" t="s">
        <v>1851</v>
      </c>
      <c r="M2622" s="1" t="str">
        <f t="shared" si="84"/>
        <v>https://www.healthcarevaluehub.org/affordability-snapshot/Maine</v>
      </c>
    </row>
    <row r="2623" spans="1:13" ht="41.2" customHeight="1" x14ac:dyDescent="0.55000000000000004">
      <c r="A2623" s="12">
        <v>2619</v>
      </c>
      <c r="B2623" t="s">
        <v>50</v>
      </c>
      <c r="C2623" s="1" t="str" cm="1">
        <f t="array" ref="C2623">_xlfn.SWITCH(B2623,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623" s="1" t="s">
        <v>1188</v>
      </c>
      <c r="E2623" s="1" t="s">
        <v>1624</v>
      </c>
      <c r="F2623" s="69" t="s">
        <v>1835</v>
      </c>
      <c r="G2623" s="70" t="s">
        <v>1836</v>
      </c>
      <c r="H2623" s="232">
        <v>0</v>
      </c>
      <c r="I2623" s="233" t="s">
        <v>1838</v>
      </c>
      <c r="J2623" s="233"/>
      <c r="K2623" s="1" t="str">
        <f t="shared" si="83"/>
        <v>Not Active</v>
      </c>
      <c r="L2623" s="260" t="s">
        <v>1852</v>
      </c>
      <c r="M2623" s="1" t="str">
        <f t="shared" si="84"/>
        <v>https://www.healthcarevaluehub.org/affordability-snapshot/Maryland</v>
      </c>
    </row>
    <row r="2624" spans="1:13" ht="41.2" customHeight="1" x14ac:dyDescent="0.55000000000000004">
      <c r="A2624" s="12">
        <v>2620</v>
      </c>
      <c r="B2624" t="s">
        <v>51</v>
      </c>
      <c r="C2624" s="1" t="str" cm="1">
        <f t="array" ref="C2624">_xlfn.SWITCH(B2624,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624" s="1" t="s">
        <v>1188</v>
      </c>
      <c r="E2624" s="1" t="s">
        <v>1624</v>
      </c>
      <c r="F2624" s="69" t="s">
        <v>1835</v>
      </c>
      <c r="G2624" s="70" t="s">
        <v>1836</v>
      </c>
      <c r="H2624" s="232">
        <v>0</v>
      </c>
      <c r="I2624" s="233" t="s">
        <v>1838</v>
      </c>
      <c r="J2624" s="233"/>
      <c r="K2624" s="1" t="str">
        <f t="shared" si="83"/>
        <v>Not Active</v>
      </c>
      <c r="L2624" s="260" t="s">
        <v>1853</v>
      </c>
      <c r="M2624" s="1" t="str">
        <f t="shared" si="84"/>
        <v>https://www.healthcarevaluehub.org/affordability-snapshot/Massachusetts</v>
      </c>
    </row>
    <row r="2625" spans="1:13" ht="41.2" customHeight="1" x14ac:dyDescent="0.55000000000000004">
      <c r="A2625" s="12">
        <v>2621</v>
      </c>
      <c r="B2625" t="s">
        <v>52</v>
      </c>
      <c r="C2625" s="1" t="str" cm="1">
        <f t="array" ref="C2625">_xlfn.SWITCH(B2625,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625" s="1" t="s">
        <v>1188</v>
      </c>
      <c r="E2625" s="1" t="s">
        <v>1624</v>
      </c>
      <c r="F2625" s="69" t="s">
        <v>1835</v>
      </c>
      <c r="G2625" s="70" t="s">
        <v>1836</v>
      </c>
      <c r="H2625" s="232">
        <v>0</v>
      </c>
      <c r="I2625" s="233" t="s">
        <v>1838</v>
      </c>
      <c r="J2625" s="233"/>
      <c r="K2625" s="1" t="str">
        <f t="shared" si="83"/>
        <v>Not Active</v>
      </c>
      <c r="L2625" s="260" t="s">
        <v>1854</v>
      </c>
      <c r="M2625" s="1" t="str">
        <f t="shared" si="84"/>
        <v>https://www.healthcarevaluehub.org/affordability-snapshot/Michigan</v>
      </c>
    </row>
    <row r="2626" spans="1:13" ht="41.2" customHeight="1" x14ac:dyDescent="0.55000000000000004">
      <c r="A2626" s="12">
        <v>2622</v>
      </c>
      <c r="B2626" t="s">
        <v>53</v>
      </c>
      <c r="C2626" s="1" t="str" cm="1">
        <f t="array" ref="C2626">_xlfn.SWITCH(B2626,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626" s="1" t="s">
        <v>1188</v>
      </c>
      <c r="E2626" s="1" t="s">
        <v>1624</v>
      </c>
      <c r="F2626" s="69" t="s">
        <v>1835</v>
      </c>
      <c r="G2626" s="70" t="s">
        <v>1836</v>
      </c>
      <c r="H2626" s="232">
        <v>0</v>
      </c>
      <c r="I2626" s="233" t="s">
        <v>1837</v>
      </c>
      <c r="J2626" s="233"/>
      <c r="K2626" s="1" t="str">
        <f t="shared" si="83"/>
        <v>Not Active</v>
      </c>
      <c r="L2626" s="260"/>
      <c r="M2626" s="1" t="str">
        <f t="shared" si="84"/>
        <v>https://www.healthcarevaluehub.org/affordability-snapshot/Minnesota</v>
      </c>
    </row>
    <row r="2627" spans="1:13" ht="41.2" customHeight="1" x14ac:dyDescent="0.55000000000000004">
      <c r="A2627" s="12">
        <v>2623</v>
      </c>
      <c r="B2627" t="s">
        <v>54</v>
      </c>
      <c r="C2627" s="1" t="str" cm="1">
        <f t="array" ref="C2627">_xlfn.SWITCH(B2627,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627" s="1" t="s">
        <v>1188</v>
      </c>
      <c r="E2627" s="1" t="s">
        <v>1624</v>
      </c>
      <c r="F2627" s="69" t="s">
        <v>1835</v>
      </c>
      <c r="G2627" s="70" t="s">
        <v>1836</v>
      </c>
      <c r="H2627" s="232">
        <v>0</v>
      </c>
      <c r="I2627" s="233" t="s">
        <v>1837</v>
      </c>
      <c r="J2627" s="233"/>
      <c r="K2627" s="1" t="str">
        <f t="shared" ref="K2627:K2690" si="85">IF(H2627=1,"Fully Active",
IF(H2627=0.5,"Partially Implemented","Not Active"))</f>
        <v>Not Active</v>
      </c>
      <c r="L2627" s="260"/>
      <c r="M2627" s="1" t="str">
        <f t="shared" si="84"/>
        <v>https://www.healthcarevaluehub.org/affordability-snapshot/Mississippi</v>
      </c>
    </row>
    <row r="2628" spans="1:13" ht="41.2" customHeight="1" x14ac:dyDescent="0.55000000000000004">
      <c r="A2628" s="12">
        <v>2624</v>
      </c>
      <c r="B2628" t="s">
        <v>55</v>
      </c>
      <c r="C2628" s="1" t="str" cm="1">
        <f t="array" ref="C2628">_xlfn.SWITCH(B2628,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628" s="1" t="s">
        <v>1188</v>
      </c>
      <c r="E2628" s="1" t="s">
        <v>1624</v>
      </c>
      <c r="F2628" s="69" t="s">
        <v>1835</v>
      </c>
      <c r="G2628" s="70" t="s">
        <v>1836</v>
      </c>
      <c r="H2628" s="232">
        <v>1</v>
      </c>
      <c r="I2628" s="233" t="s">
        <v>1846</v>
      </c>
      <c r="J2628" s="233"/>
      <c r="K2628" s="1" t="str">
        <f t="shared" si="85"/>
        <v>Fully Active</v>
      </c>
      <c r="L2628" s="260" t="s">
        <v>1855</v>
      </c>
      <c r="M2628" s="1" t="str">
        <f t="shared" si="84"/>
        <v>https://www.healthcarevaluehub.org/affordability-snapshot/Missouri</v>
      </c>
    </row>
    <row r="2629" spans="1:13" ht="41.2" customHeight="1" x14ac:dyDescent="0.55000000000000004">
      <c r="A2629" s="12">
        <v>2625</v>
      </c>
      <c r="B2629" t="s">
        <v>56</v>
      </c>
      <c r="C2629" s="1" t="str" cm="1">
        <f t="array" ref="C2629">_xlfn.SWITCH(B2629,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629" s="1" t="s">
        <v>1188</v>
      </c>
      <c r="E2629" s="1" t="s">
        <v>1624</v>
      </c>
      <c r="F2629" s="69" t="s">
        <v>1835</v>
      </c>
      <c r="G2629" s="70" t="s">
        <v>1836</v>
      </c>
      <c r="H2629" s="232">
        <v>0</v>
      </c>
      <c r="I2629" s="233" t="s">
        <v>1838</v>
      </c>
      <c r="J2629" s="233"/>
      <c r="K2629" s="1" t="str">
        <f t="shared" si="85"/>
        <v>Not Active</v>
      </c>
      <c r="L2629" s="260" t="s">
        <v>1856</v>
      </c>
      <c r="M2629" s="1" t="str">
        <f t="shared" si="84"/>
        <v>https://www.healthcarevaluehub.org/affordability-snapshot/Montana</v>
      </c>
    </row>
    <row r="2630" spans="1:13" ht="41.2" customHeight="1" x14ac:dyDescent="0.55000000000000004">
      <c r="A2630" s="12">
        <v>2626</v>
      </c>
      <c r="B2630" t="s">
        <v>57</v>
      </c>
      <c r="C2630" s="1" t="str" cm="1">
        <f t="array" ref="C2630">_xlfn.SWITCH(B2630,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630" s="1" t="s">
        <v>1188</v>
      </c>
      <c r="E2630" s="1" t="s">
        <v>1624</v>
      </c>
      <c r="F2630" s="69" t="s">
        <v>1835</v>
      </c>
      <c r="G2630" s="70" t="s">
        <v>1836</v>
      </c>
      <c r="H2630" s="232">
        <v>0</v>
      </c>
      <c r="I2630" s="233" t="s">
        <v>1838</v>
      </c>
      <c r="J2630" s="233"/>
      <c r="K2630" s="1" t="str">
        <f t="shared" si="85"/>
        <v>Not Active</v>
      </c>
      <c r="L2630" s="260" t="s">
        <v>1857</v>
      </c>
      <c r="M2630" s="1" t="str">
        <f t="shared" si="84"/>
        <v>https://www.healthcarevaluehub.org/affordability-snapshot/Nebraska</v>
      </c>
    </row>
    <row r="2631" spans="1:13" ht="41.2" customHeight="1" x14ac:dyDescent="0.55000000000000004">
      <c r="A2631" s="12">
        <v>2627</v>
      </c>
      <c r="B2631" t="s">
        <v>58</v>
      </c>
      <c r="C2631" s="1" t="str" cm="1">
        <f t="array" ref="C2631">_xlfn.SWITCH(B2631,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631" s="1" t="s">
        <v>1188</v>
      </c>
      <c r="E2631" s="1" t="s">
        <v>1624</v>
      </c>
      <c r="F2631" s="69" t="s">
        <v>1835</v>
      </c>
      <c r="G2631" s="70" t="s">
        <v>1836</v>
      </c>
      <c r="H2631" s="232">
        <v>0</v>
      </c>
      <c r="I2631" s="233" t="s">
        <v>1837</v>
      </c>
      <c r="J2631" s="233"/>
      <c r="K2631" s="1" t="str">
        <f t="shared" si="85"/>
        <v>Not Active</v>
      </c>
      <c r="L2631" s="260" t="s">
        <v>1858</v>
      </c>
      <c r="M2631" s="1" t="str">
        <f t="shared" si="84"/>
        <v>https://www.healthcarevaluehub.org/affordability-snapshot/Nevada</v>
      </c>
    </row>
    <row r="2632" spans="1:13" ht="41.2" customHeight="1" x14ac:dyDescent="0.55000000000000004">
      <c r="A2632" s="12">
        <v>2628</v>
      </c>
      <c r="B2632" t="s">
        <v>59</v>
      </c>
      <c r="C2632" s="1" t="str" cm="1">
        <f t="array" ref="C2632">_xlfn.SWITCH(B2632,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632" s="1" t="s">
        <v>1188</v>
      </c>
      <c r="E2632" s="1" t="s">
        <v>1624</v>
      </c>
      <c r="F2632" s="69" t="s">
        <v>1835</v>
      </c>
      <c r="G2632" s="70" t="s">
        <v>1836</v>
      </c>
      <c r="H2632" s="232">
        <v>1</v>
      </c>
      <c r="I2632" s="233" t="s">
        <v>1846</v>
      </c>
      <c r="J2632" s="233"/>
      <c r="K2632" s="1" t="str">
        <f t="shared" si="85"/>
        <v>Fully Active</v>
      </c>
      <c r="L2632" s="260" t="s">
        <v>1859</v>
      </c>
      <c r="M2632" s="1" t="str">
        <f t="shared" si="84"/>
        <v>https://www.healthcarevaluehub.org/affordability-snapshot/New Hampshire</v>
      </c>
    </row>
    <row r="2633" spans="1:13" ht="41.2" customHeight="1" x14ac:dyDescent="0.55000000000000004">
      <c r="A2633" s="12">
        <v>2629</v>
      </c>
      <c r="B2633" t="s">
        <v>60</v>
      </c>
      <c r="C2633" s="1" t="str" cm="1">
        <f t="array" ref="C2633">_xlfn.SWITCH(B2633,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633" s="1" t="s">
        <v>1188</v>
      </c>
      <c r="E2633" s="1" t="s">
        <v>1624</v>
      </c>
      <c r="F2633" s="69" t="s">
        <v>1835</v>
      </c>
      <c r="G2633" s="70" t="s">
        <v>1836</v>
      </c>
      <c r="H2633" s="232">
        <v>0</v>
      </c>
      <c r="I2633" s="233" t="s">
        <v>1838</v>
      </c>
      <c r="J2633" s="233"/>
      <c r="K2633" s="1" t="str">
        <f t="shared" si="85"/>
        <v>Not Active</v>
      </c>
      <c r="L2633" s="260" t="s">
        <v>1860</v>
      </c>
      <c r="M2633" s="1" t="str">
        <f t="shared" si="84"/>
        <v>https://www.healthcarevaluehub.org/affordability-snapshot/New Jersey</v>
      </c>
    </row>
    <row r="2634" spans="1:13" ht="41.2" customHeight="1" x14ac:dyDescent="0.55000000000000004">
      <c r="A2634" s="12">
        <v>2630</v>
      </c>
      <c r="B2634" t="s">
        <v>61</v>
      </c>
      <c r="C2634" s="1" t="str" cm="1">
        <f t="array" ref="C2634">_xlfn.SWITCH(B2634,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634" s="1" t="s">
        <v>1188</v>
      </c>
      <c r="E2634" s="1" t="s">
        <v>1624</v>
      </c>
      <c r="F2634" s="69" t="s">
        <v>1835</v>
      </c>
      <c r="G2634" s="70" t="s">
        <v>1836</v>
      </c>
      <c r="H2634" s="232">
        <v>0</v>
      </c>
      <c r="I2634" s="233" t="s">
        <v>1838</v>
      </c>
      <c r="J2634" s="233"/>
      <c r="K2634" s="1" t="str">
        <f t="shared" si="85"/>
        <v>Not Active</v>
      </c>
      <c r="L2634" s="260" t="s">
        <v>1861</v>
      </c>
      <c r="M2634" s="1" t="str">
        <f t="shared" si="84"/>
        <v>https://www.healthcarevaluehub.org/affordability-snapshot/New Mexico</v>
      </c>
    </row>
    <row r="2635" spans="1:13" ht="41.2" customHeight="1" x14ac:dyDescent="0.55000000000000004">
      <c r="A2635" s="12">
        <v>2631</v>
      </c>
      <c r="B2635" t="s">
        <v>62</v>
      </c>
      <c r="C2635" s="1" t="str" cm="1">
        <f t="array" ref="C2635">_xlfn.SWITCH(B2635,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635" s="1" t="s">
        <v>1188</v>
      </c>
      <c r="E2635" s="1" t="s">
        <v>1624</v>
      </c>
      <c r="F2635" s="69" t="s">
        <v>1835</v>
      </c>
      <c r="G2635" s="70" t="s">
        <v>1836</v>
      </c>
      <c r="H2635" s="232">
        <v>0</v>
      </c>
      <c r="I2635" s="233" t="s">
        <v>1838</v>
      </c>
      <c r="J2635" s="233"/>
      <c r="K2635" s="1" t="str">
        <f t="shared" si="85"/>
        <v>Not Active</v>
      </c>
      <c r="L2635" s="260" t="s">
        <v>1862</v>
      </c>
      <c r="M2635" s="1" t="str">
        <f t="shared" si="84"/>
        <v>https://www.healthcarevaluehub.org/affordability-snapshot/New York</v>
      </c>
    </row>
    <row r="2636" spans="1:13" ht="41.2" customHeight="1" x14ac:dyDescent="0.55000000000000004">
      <c r="A2636" s="12">
        <v>2632</v>
      </c>
      <c r="B2636" t="s">
        <v>63</v>
      </c>
      <c r="C2636" s="1" t="str" cm="1">
        <f t="array" ref="C2636">_xlfn.SWITCH(B2636,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636" s="1" t="s">
        <v>1188</v>
      </c>
      <c r="E2636" s="1" t="s">
        <v>1624</v>
      </c>
      <c r="F2636" s="69" t="s">
        <v>1835</v>
      </c>
      <c r="G2636" s="70" t="s">
        <v>1836</v>
      </c>
      <c r="H2636" s="232">
        <v>0</v>
      </c>
      <c r="I2636" s="233" t="s">
        <v>1837</v>
      </c>
      <c r="J2636" s="233"/>
      <c r="K2636" s="1" t="str">
        <f t="shared" si="85"/>
        <v>Not Active</v>
      </c>
      <c r="L2636" s="260"/>
      <c r="M2636" s="1" t="str">
        <f t="shared" si="84"/>
        <v>https://www.healthcarevaluehub.org/affordability-snapshot/North Carolina</v>
      </c>
    </row>
    <row r="2637" spans="1:13" ht="41.2" customHeight="1" x14ac:dyDescent="0.55000000000000004">
      <c r="A2637" s="12">
        <v>2633</v>
      </c>
      <c r="B2637" t="s">
        <v>64</v>
      </c>
      <c r="C2637" s="1" t="str" cm="1">
        <f t="array" ref="C2637">_xlfn.SWITCH(B2637,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637" s="1" t="s">
        <v>1188</v>
      </c>
      <c r="E2637" s="1" t="s">
        <v>1624</v>
      </c>
      <c r="F2637" s="69" t="s">
        <v>1835</v>
      </c>
      <c r="G2637" s="70" t="s">
        <v>1836</v>
      </c>
      <c r="H2637" s="232">
        <v>0</v>
      </c>
      <c r="I2637" s="233" t="s">
        <v>1837</v>
      </c>
      <c r="J2637" s="233"/>
      <c r="K2637" s="1" t="str">
        <f t="shared" si="85"/>
        <v>Not Active</v>
      </c>
      <c r="L2637" s="260"/>
      <c r="M2637" s="1" t="str">
        <f t="shared" si="84"/>
        <v>https://www.healthcarevaluehub.org/affordability-snapshot/North Dakota</v>
      </c>
    </row>
    <row r="2638" spans="1:13" ht="41.2" customHeight="1" x14ac:dyDescent="0.55000000000000004">
      <c r="A2638" s="12">
        <v>2634</v>
      </c>
      <c r="B2638" t="s">
        <v>65</v>
      </c>
      <c r="C2638" s="1" t="str" cm="1">
        <f t="array" ref="C2638">_xlfn.SWITCH(B2638,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638" s="1" t="s">
        <v>1188</v>
      </c>
      <c r="E2638" s="1" t="s">
        <v>1624</v>
      </c>
      <c r="F2638" s="69" t="s">
        <v>1835</v>
      </c>
      <c r="G2638" s="70" t="s">
        <v>1836</v>
      </c>
      <c r="H2638" s="232">
        <v>1</v>
      </c>
      <c r="I2638" s="233" t="s">
        <v>1846</v>
      </c>
      <c r="J2638" s="233"/>
      <c r="K2638" s="1" t="str">
        <f t="shared" si="85"/>
        <v>Fully Active</v>
      </c>
      <c r="L2638" s="260" t="s">
        <v>1863</v>
      </c>
      <c r="M2638" s="1" t="str">
        <f t="shared" si="84"/>
        <v>https://www.healthcarevaluehub.org/affordability-snapshot/Ohio</v>
      </c>
    </row>
    <row r="2639" spans="1:13" ht="41.2" customHeight="1" x14ac:dyDescent="0.55000000000000004">
      <c r="A2639" s="12">
        <v>2635</v>
      </c>
      <c r="B2639" t="s">
        <v>66</v>
      </c>
      <c r="C2639" s="1" t="str" cm="1">
        <f t="array" ref="C2639">_xlfn.SWITCH(B2639,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639" s="1" t="s">
        <v>1188</v>
      </c>
      <c r="E2639" s="1" t="s">
        <v>1624</v>
      </c>
      <c r="F2639" s="69" t="s">
        <v>1835</v>
      </c>
      <c r="G2639" s="70" t="s">
        <v>1836</v>
      </c>
      <c r="H2639" s="232">
        <v>0</v>
      </c>
      <c r="I2639" s="233" t="s">
        <v>1837</v>
      </c>
      <c r="J2639" s="233"/>
      <c r="K2639" s="1" t="str">
        <f t="shared" si="85"/>
        <v>Not Active</v>
      </c>
      <c r="L2639" s="260"/>
      <c r="M2639" s="1" t="str">
        <f t="shared" si="84"/>
        <v>https://www.healthcarevaluehub.org/affordability-snapshot/Oklahoma</v>
      </c>
    </row>
    <row r="2640" spans="1:13" ht="41.2" customHeight="1" x14ac:dyDescent="0.55000000000000004">
      <c r="A2640" s="12">
        <v>2636</v>
      </c>
      <c r="B2640" t="s">
        <v>69</v>
      </c>
      <c r="C2640" s="1" t="str" cm="1">
        <f t="array" ref="C2640">_xlfn.SWITCH(B2640,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640" s="1" t="s">
        <v>1188</v>
      </c>
      <c r="E2640" s="1" t="s">
        <v>1624</v>
      </c>
      <c r="F2640" s="69" t="s">
        <v>1835</v>
      </c>
      <c r="G2640" s="70" t="s">
        <v>1836</v>
      </c>
      <c r="H2640" s="232">
        <v>0</v>
      </c>
      <c r="I2640" s="233" t="s">
        <v>1838</v>
      </c>
      <c r="J2640" s="233"/>
      <c r="K2640" s="1" t="str">
        <f t="shared" si="85"/>
        <v>Not Active</v>
      </c>
      <c r="L2640" s="260" t="s">
        <v>1864</v>
      </c>
      <c r="M2640" s="1" t="str">
        <f t="shared" si="84"/>
        <v>https://www.healthcarevaluehub.org/affordability-snapshot/Oregon</v>
      </c>
    </row>
    <row r="2641" spans="1:13" ht="41.2" customHeight="1" x14ac:dyDescent="0.55000000000000004">
      <c r="A2641" s="12">
        <v>2637</v>
      </c>
      <c r="B2641" t="s">
        <v>70</v>
      </c>
      <c r="C2641" s="1" t="str" cm="1">
        <f t="array" ref="C2641">_xlfn.SWITCH(B2641,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641" s="1" t="s">
        <v>1188</v>
      </c>
      <c r="E2641" s="1" t="s">
        <v>1624</v>
      </c>
      <c r="F2641" s="69" t="s">
        <v>1835</v>
      </c>
      <c r="G2641" s="70" t="s">
        <v>1836</v>
      </c>
      <c r="H2641" s="232">
        <v>0</v>
      </c>
      <c r="I2641" s="233" t="s">
        <v>1838</v>
      </c>
      <c r="J2641" s="233"/>
      <c r="K2641" s="1" t="str">
        <f t="shared" si="85"/>
        <v>Not Active</v>
      </c>
      <c r="L2641" s="260" t="s">
        <v>1865</v>
      </c>
      <c r="M2641" s="1" t="str">
        <f t="shared" si="84"/>
        <v>https://www.healthcarevaluehub.org/affordability-snapshot/Pennsylvania</v>
      </c>
    </row>
    <row r="2642" spans="1:13" ht="41.2" customHeight="1" x14ac:dyDescent="0.55000000000000004">
      <c r="A2642" s="12">
        <v>2638</v>
      </c>
      <c r="B2642" t="s">
        <v>71</v>
      </c>
      <c r="C2642" s="1" t="str" cm="1">
        <f t="array" ref="C2642">_xlfn.SWITCH(B2642,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642" s="1" t="s">
        <v>1188</v>
      </c>
      <c r="E2642" s="1" t="s">
        <v>1624</v>
      </c>
      <c r="F2642" s="69" t="s">
        <v>1835</v>
      </c>
      <c r="G2642" s="70" t="s">
        <v>1836</v>
      </c>
      <c r="H2642" s="232">
        <v>0</v>
      </c>
      <c r="I2642" s="233" t="s">
        <v>1837</v>
      </c>
      <c r="J2642" s="233"/>
      <c r="K2642" s="1" t="str">
        <f t="shared" si="85"/>
        <v>Not Active</v>
      </c>
      <c r="L2642" s="260" t="s">
        <v>1866</v>
      </c>
      <c r="M2642" s="1" t="str">
        <f t="shared" si="84"/>
        <v>https://www.healthcarevaluehub.org/affordability-snapshot/Rhode Island</v>
      </c>
    </row>
    <row r="2643" spans="1:13" ht="41.2" customHeight="1" x14ac:dyDescent="0.55000000000000004">
      <c r="A2643" s="12">
        <v>2639</v>
      </c>
      <c r="B2643" t="s">
        <v>72</v>
      </c>
      <c r="C2643" s="1" t="str" cm="1">
        <f t="array" ref="C2643">_xlfn.SWITCH(B2643,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643" s="1" t="s">
        <v>1188</v>
      </c>
      <c r="E2643" s="1" t="s">
        <v>1624</v>
      </c>
      <c r="F2643" s="69" t="s">
        <v>1835</v>
      </c>
      <c r="G2643" s="70" t="s">
        <v>1836</v>
      </c>
      <c r="H2643" s="232">
        <v>0</v>
      </c>
      <c r="I2643" s="233" t="s">
        <v>1838</v>
      </c>
      <c r="J2643" s="233"/>
      <c r="K2643" s="1" t="str">
        <f t="shared" si="85"/>
        <v>Not Active</v>
      </c>
      <c r="L2643" s="260" t="s">
        <v>1867</v>
      </c>
      <c r="M2643" s="1" t="str">
        <f t="shared" si="84"/>
        <v>https://www.healthcarevaluehub.org/affordability-snapshot/South Carolina</v>
      </c>
    </row>
    <row r="2644" spans="1:13" ht="41.2" customHeight="1" x14ac:dyDescent="0.55000000000000004">
      <c r="A2644" s="12">
        <v>2640</v>
      </c>
      <c r="B2644" t="s">
        <v>73</v>
      </c>
      <c r="C2644" s="1" t="str" cm="1">
        <f t="array" ref="C2644">_xlfn.SWITCH(B2644,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644" s="1" t="s">
        <v>1188</v>
      </c>
      <c r="E2644" s="1" t="s">
        <v>1624</v>
      </c>
      <c r="F2644" s="69" t="s">
        <v>1835</v>
      </c>
      <c r="G2644" s="70" t="s">
        <v>1836</v>
      </c>
      <c r="H2644" s="232">
        <v>0</v>
      </c>
      <c r="I2644" s="233" t="s">
        <v>1837</v>
      </c>
      <c r="J2644" s="233"/>
      <c r="K2644" s="1" t="str">
        <f t="shared" si="85"/>
        <v>Not Active</v>
      </c>
      <c r="L2644" s="260"/>
      <c r="M2644" s="1" t="str">
        <f t="shared" si="84"/>
        <v>https://www.healthcarevaluehub.org/affordability-snapshot/South Dakota</v>
      </c>
    </row>
    <row r="2645" spans="1:13" ht="41.2" customHeight="1" x14ac:dyDescent="0.55000000000000004">
      <c r="A2645" s="12">
        <v>2641</v>
      </c>
      <c r="B2645" t="s">
        <v>74</v>
      </c>
      <c r="C2645" s="1" t="str" cm="1">
        <f t="array" ref="C2645">_xlfn.SWITCH(B2645,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645" s="1" t="s">
        <v>1188</v>
      </c>
      <c r="E2645" s="1" t="s">
        <v>1624</v>
      </c>
      <c r="F2645" s="69" t="s">
        <v>1835</v>
      </c>
      <c r="G2645" s="70" t="s">
        <v>1836</v>
      </c>
      <c r="H2645" s="232">
        <v>0</v>
      </c>
      <c r="I2645" s="233" t="s">
        <v>1838</v>
      </c>
      <c r="J2645" s="233"/>
      <c r="K2645" s="1" t="str">
        <f t="shared" si="85"/>
        <v>Not Active</v>
      </c>
      <c r="L2645" s="260" t="s">
        <v>1868</v>
      </c>
      <c r="M2645" s="1" t="str">
        <f t="shared" ref="M2645:M2708" si="86">"https://www.healthcarevaluehub.org/affordability-snapshot/"&amp;B2645</f>
        <v>https://www.healthcarevaluehub.org/affordability-snapshot/Tennessee</v>
      </c>
    </row>
    <row r="2646" spans="1:13" ht="41.2" customHeight="1" x14ac:dyDescent="0.55000000000000004">
      <c r="A2646" s="12">
        <v>2642</v>
      </c>
      <c r="B2646" t="s">
        <v>77</v>
      </c>
      <c r="C2646" s="1" t="str" cm="1">
        <f t="array" ref="C2646">_xlfn.SWITCH(B2646,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646" s="1" t="s">
        <v>1188</v>
      </c>
      <c r="E2646" s="1" t="s">
        <v>1624</v>
      </c>
      <c r="F2646" s="69" t="s">
        <v>1835</v>
      </c>
      <c r="G2646" s="70" t="s">
        <v>1836</v>
      </c>
      <c r="H2646" s="232">
        <v>0</v>
      </c>
      <c r="I2646" s="233" t="s">
        <v>1838</v>
      </c>
      <c r="J2646" s="233"/>
      <c r="K2646" s="1" t="str">
        <f t="shared" si="85"/>
        <v>Not Active</v>
      </c>
      <c r="L2646" s="260" t="s">
        <v>1869</v>
      </c>
      <c r="M2646" s="1" t="str">
        <f t="shared" si="86"/>
        <v>https://www.healthcarevaluehub.org/affordability-snapshot/Texas</v>
      </c>
    </row>
    <row r="2647" spans="1:13" ht="41.2" customHeight="1" x14ac:dyDescent="0.55000000000000004">
      <c r="A2647" s="12">
        <v>2643</v>
      </c>
      <c r="B2647" t="s">
        <v>78</v>
      </c>
      <c r="C2647" s="1" t="str" cm="1">
        <f t="array" ref="C2647">_xlfn.SWITCH(B2647,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647" s="1" t="s">
        <v>1188</v>
      </c>
      <c r="E2647" s="1" t="s">
        <v>1624</v>
      </c>
      <c r="F2647" s="69" t="s">
        <v>1835</v>
      </c>
      <c r="G2647" s="70" t="s">
        <v>1836</v>
      </c>
      <c r="H2647" s="232">
        <v>0</v>
      </c>
      <c r="I2647" s="233" t="s">
        <v>1838</v>
      </c>
      <c r="J2647" s="233"/>
      <c r="K2647" s="1" t="str">
        <f t="shared" si="85"/>
        <v>Not Active</v>
      </c>
      <c r="L2647" s="260" t="s">
        <v>1870</v>
      </c>
      <c r="M2647" s="1" t="str">
        <f t="shared" si="86"/>
        <v>https://www.healthcarevaluehub.org/affordability-snapshot/Utah</v>
      </c>
    </row>
    <row r="2648" spans="1:13" ht="41.2" customHeight="1" x14ac:dyDescent="0.55000000000000004">
      <c r="A2648" s="12">
        <v>2644</v>
      </c>
      <c r="B2648" t="s">
        <v>79</v>
      </c>
      <c r="C2648" s="1" t="str" cm="1">
        <f t="array" ref="C2648">_xlfn.SWITCH(B2648,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648" s="1" t="s">
        <v>1188</v>
      </c>
      <c r="E2648" s="1" t="s">
        <v>1624</v>
      </c>
      <c r="F2648" s="69" t="s">
        <v>1835</v>
      </c>
      <c r="G2648" s="70" t="s">
        <v>1836</v>
      </c>
      <c r="H2648" s="232">
        <v>0</v>
      </c>
      <c r="I2648" s="233" t="s">
        <v>1838</v>
      </c>
      <c r="J2648" s="233"/>
      <c r="K2648" s="1" t="str">
        <f t="shared" si="85"/>
        <v>Not Active</v>
      </c>
      <c r="L2648" s="260" t="s">
        <v>1871</v>
      </c>
      <c r="M2648" s="1" t="str">
        <f t="shared" si="86"/>
        <v>https://www.healthcarevaluehub.org/affordability-snapshot/Vermont</v>
      </c>
    </row>
    <row r="2649" spans="1:13" ht="41.2" customHeight="1" x14ac:dyDescent="0.55000000000000004">
      <c r="A2649" s="12">
        <v>2645</v>
      </c>
      <c r="B2649" t="s">
        <v>80</v>
      </c>
      <c r="C2649" s="1" t="str" cm="1">
        <f t="array" ref="C2649">_xlfn.SWITCH(B2649,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649" s="1" t="s">
        <v>1188</v>
      </c>
      <c r="E2649" s="1" t="s">
        <v>1624</v>
      </c>
      <c r="F2649" s="69" t="s">
        <v>1835</v>
      </c>
      <c r="G2649" s="70" t="s">
        <v>1836</v>
      </c>
      <c r="H2649" s="232">
        <v>0</v>
      </c>
      <c r="I2649" s="233" t="s">
        <v>1837</v>
      </c>
      <c r="J2649" s="233"/>
      <c r="K2649" s="1" t="str">
        <f t="shared" si="85"/>
        <v>Not Active</v>
      </c>
      <c r="L2649" s="260"/>
      <c r="M2649" s="1" t="str">
        <f t="shared" si="86"/>
        <v>https://www.healthcarevaluehub.org/affordability-snapshot/Virginia</v>
      </c>
    </row>
    <row r="2650" spans="1:13" ht="41.2" customHeight="1" x14ac:dyDescent="0.55000000000000004">
      <c r="A2650" s="12">
        <v>2646</v>
      </c>
      <c r="B2650" t="s">
        <v>81</v>
      </c>
      <c r="C2650" s="1" t="str" cm="1">
        <f t="array" ref="C2650">_xlfn.SWITCH(B2650,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650" s="1" t="s">
        <v>1188</v>
      </c>
      <c r="E2650" s="1" t="s">
        <v>1624</v>
      </c>
      <c r="F2650" s="69" t="s">
        <v>1835</v>
      </c>
      <c r="G2650" s="70" t="s">
        <v>1836</v>
      </c>
      <c r="H2650" s="232">
        <v>0</v>
      </c>
      <c r="I2650" s="233" t="s">
        <v>1837</v>
      </c>
      <c r="J2650" s="233"/>
      <c r="K2650" s="1" t="str">
        <f t="shared" si="85"/>
        <v>Not Active</v>
      </c>
      <c r="L2650" s="260"/>
      <c r="M2650" s="1" t="str">
        <f t="shared" si="86"/>
        <v>https://www.healthcarevaluehub.org/affordability-snapshot/Washington</v>
      </c>
    </row>
    <row r="2651" spans="1:13" ht="41.2" customHeight="1" x14ac:dyDescent="0.55000000000000004">
      <c r="A2651" s="12">
        <v>2647</v>
      </c>
      <c r="B2651" t="s">
        <v>82</v>
      </c>
      <c r="C2651" s="1" t="str" cm="1">
        <f t="array" ref="C2651">_xlfn.SWITCH(B2651,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651" s="1" t="s">
        <v>1188</v>
      </c>
      <c r="E2651" s="1" t="s">
        <v>1624</v>
      </c>
      <c r="F2651" s="69" t="s">
        <v>1835</v>
      </c>
      <c r="G2651" s="70" t="s">
        <v>1836</v>
      </c>
      <c r="H2651" s="232">
        <v>1</v>
      </c>
      <c r="I2651" s="233" t="s">
        <v>1846</v>
      </c>
      <c r="J2651" s="233"/>
      <c r="K2651" s="1" t="str">
        <f t="shared" si="85"/>
        <v>Fully Active</v>
      </c>
      <c r="L2651" s="260" t="s">
        <v>1872</v>
      </c>
      <c r="M2651" s="1" t="str">
        <f t="shared" si="86"/>
        <v>https://www.healthcarevaluehub.org/affordability-snapshot/West Virginia</v>
      </c>
    </row>
    <row r="2652" spans="1:13" ht="41.2" customHeight="1" x14ac:dyDescent="0.55000000000000004">
      <c r="A2652" s="12">
        <v>2648</v>
      </c>
      <c r="B2652" t="s">
        <v>83</v>
      </c>
      <c r="C2652" s="1" t="str" cm="1">
        <f t="array" ref="C2652">_xlfn.SWITCH(B2652,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652" s="1" t="s">
        <v>1188</v>
      </c>
      <c r="E2652" s="1" t="s">
        <v>1624</v>
      </c>
      <c r="F2652" s="69" t="s">
        <v>1835</v>
      </c>
      <c r="G2652" s="70" t="s">
        <v>1836</v>
      </c>
      <c r="H2652" s="232">
        <v>0</v>
      </c>
      <c r="I2652" s="233" t="s">
        <v>1838</v>
      </c>
      <c r="J2652" s="233"/>
      <c r="K2652" s="1" t="str">
        <f t="shared" si="85"/>
        <v>Not Active</v>
      </c>
      <c r="L2652" s="260" t="s">
        <v>1873</v>
      </c>
      <c r="M2652" s="1" t="str">
        <f t="shared" si="86"/>
        <v>https://www.healthcarevaluehub.org/affordability-snapshot/Wisconsin</v>
      </c>
    </row>
    <row r="2653" spans="1:13" ht="41.2" customHeight="1" thickBot="1" x14ac:dyDescent="0.6">
      <c r="A2653" s="12">
        <v>2649</v>
      </c>
      <c r="B2653" t="s">
        <v>84</v>
      </c>
      <c r="C2653" s="1" t="str" cm="1">
        <f t="array" ref="C2653">_xlfn.SWITCH(B2653,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653" s="1" t="s">
        <v>1188</v>
      </c>
      <c r="E2653" s="1" t="s">
        <v>1624</v>
      </c>
      <c r="F2653" s="69" t="s">
        <v>1835</v>
      </c>
      <c r="G2653" s="70" t="s">
        <v>1836</v>
      </c>
      <c r="H2653" s="309">
        <v>0</v>
      </c>
      <c r="I2653" s="237" t="s">
        <v>1838</v>
      </c>
      <c r="J2653" s="237"/>
      <c r="K2653" s="1" t="str">
        <f t="shared" si="85"/>
        <v>Not Active</v>
      </c>
      <c r="L2653" s="262" t="s">
        <v>1874</v>
      </c>
      <c r="M2653" s="1" t="str">
        <f t="shared" si="86"/>
        <v>https://www.healthcarevaluehub.org/affordability-snapshot/Wyoming</v>
      </c>
    </row>
    <row r="2654" spans="1:13" ht="41.2" customHeight="1" x14ac:dyDescent="0.55000000000000004">
      <c r="A2654" s="12">
        <v>2650</v>
      </c>
      <c r="B2654" t="s">
        <v>21</v>
      </c>
      <c r="C2654" s="1" t="str" cm="1">
        <f t="array" ref="C2654">_xlfn.SWITCH(B2654,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654" s="1" t="s">
        <v>1188</v>
      </c>
      <c r="E2654" s="1" t="s">
        <v>1624</v>
      </c>
      <c r="F2654" s="69" t="s">
        <v>1875</v>
      </c>
      <c r="G2654" s="70" t="s">
        <v>1876</v>
      </c>
      <c r="H2654" s="239">
        <v>0</v>
      </c>
      <c r="I2654" s="233" t="s">
        <v>1877</v>
      </c>
      <c r="J2654" s="233"/>
      <c r="K2654" s="1" t="str">
        <f t="shared" si="85"/>
        <v>Not Active</v>
      </c>
      <c r="L2654" s="263" t="s">
        <v>1878</v>
      </c>
      <c r="M2654" s="1" t="str">
        <f t="shared" si="86"/>
        <v>https://www.healthcarevaluehub.org/affordability-snapshot/Alabama</v>
      </c>
    </row>
    <row r="2655" spans="1:13" ht="41.2" customHeight="1" x14ac:dyDescent="0.55000000000000004">
      <c r="A2655" s="12">
        <v>2651</v>
      </c>
      <c r="B2655" t="s">
        <v>28</v>
      </c>
      <c r="C2655" s="1" t="str" cm="1">
        <f t="array" ref="C2655">_xlfn.SWITCH(B2655,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655" s="1" t="s">
        <v>1188</v>
      </c>
      <c r="E2655" s="1" t="s">
        <v>1624</v>
      </c>
      <c r="F2655" s="69" t="s">
        <v>1875</v>
      </c>
      <c r="G2655" s="70" t="s">
        <v>1876</v>
      </c>
      <c r="H2655" s="313">
        <v>0</v>
      </c>
      <c r="I2655" s="233" t="s">
        <v>1877</v>
      </c>
      <c r="J2655" s="233"/>
      <c r="K2655" s="1" t="str">
        <f t="shared" si="85"/>
        <v>Not Active</v>
      </c>
      <c r="L2655" s="242" t="s">
        <v>1879</v>
      </c>
      <c r="M2655" s="1" t="str">
        <f t="shared" si="86"/>
        <v>https://www.healthcarevaluehub.org/affordability-snapshot/Alaska</v>
      </c>
    </row>
    <row r="2656" spans="1:13" ht="41.2" customHeight="1" x14ac:dyDescent="0.55000000000000004">
      <c r="A2656" s="12">
        <v>2652</v>
      </c>
      <c r="B2656" t="s">
        <v>29</v>
      </c>
      <c r="C2656" s="1" t="str" cm="1">
        <f t="array" ref="C2656">_xlfn.SWITCH(B2656,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656" s="1" t="s">
        <v>1188</v>
      </c>
      <c r="E2656" s="1" t="s">
        <v>1624</v>
      </c>
      <c r="F2656" s="69" t="s">
        <v>1875</v>
      </c>
      <c r="G2656" s="70" t="s">
        <v>1876</v>
      </c>
      <c r="H2656" s="239">
        <v>0</v>
      </c>
      <c r="I2656" s="233" t="s">
        <v>1877</v>
      </c>
      <c r="J2656" s="233"/>
      <c r="K2656" s="1" t="str">
        <f t="shared" si="85"/>
        <v>Not Active</v>
      </c>
      <c r="L2656" s="245" t="s">
        <v>1880</v>
      </c>
      <c r="M2656" s="1" t="str">
        <f t="shared" si="86"/>
        <v>https://www.healthcarevaluehub.org/affordability-snapshot/Arizona</v>
      </c>
    </row>
    <row r="2657" spans="1:13" ht="41.2" customHeight="1" x14ac:dyDescent="0.55000000000000004">
      <c r="A2657" s="12">
        <v>2653</v>
      </c>
      <c r="B2657" t="s">
        <v>30</v>
      </c>
      <c r="C2657" s="1" t="str" cm="1">
        <f t="array" ref="C2657">_xlfn.SWITCH(B2657,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657" s="1" t="s">
        <v>1188</v>
      </c>
      <c r="E2657" s="1" t="s">
        <v>1624</v>
      </c>
      <c r="F2657" s="69" t="s">
        <v>1875</v>
      </c>
      <c r="G2657" s="70" t="s">
        <v>1876</v>
      </c>
      <c r="H2657" s="239">
        <v>0</v>
      </c>
      <c r="I2657" s="233" t="s">
        <v>1877</v>
      </c>
      <c r="J2657" s="233"/>
      <c r="K2657" s="1" t="str">
        <f t="shared" si="85"/>
        <v>Not Active</v>
      </c>
      <c r="L2657" s="245" t="s">
        <v>1881</v>
      </c>
      <c r="M2657" s="1" t="str">
        <f t="shared" si="86"/>
        <v>https://www.healthcarevaluehub.org/affordability-snapshot/Arkansas</v>
      </c>
    </row>
    <row r="2658" spans="1:13" ht="41.2" customHeight="1" x14ac:dyDescent="0.55000000000000004">
      <c r="A2658" s="12">
        <v>2654</v>
      </c>
      <c r="B2658" t="s">
        <v>31</v>
      </c>
      <c r="C2658" s="1" t="str" cm="1">
        <f t="array" ref="C2658">_xlfn.SWITCH(B2658,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658" s="1" t="s">
        <v>1188</v>
      </c>
      <c r="E2658" s="1" t="s">
        <v>1624</v>
      </c>
      <c r="F2658" s="69" t="s">
        <v>1875</v>
      </c>
      <c r="G2658" s="70" t="s">
        <v>1876</v>
      </c>
      <c r="H2658" s="239">
        <v>1</v>
      </c>
      <c r="I2658" s="233" t="s">
        <v>1882</v>
      </c>
      <c r="J2658" s="233" t="s">
        <v>1883</v>
      </c>
      <c r="K2658" s="1" t="str">
        <f t="shared" si="85"/>
        <v>Fully Active</v>
      </c>
      <c r="L2658" s="242" t="s">
        <v>1884</v>
      </c>
      <c r="M2658" s="1" t="str">
        <f t="shared" si="86"/>
        <v>https://www.healthcarevaluehub.org/affordability-snapshot/California</v>
      </c>
    </row>
    <row r="2659" spans="1:13" ht="41.2" customHeight="1" x14ac:dyDescent="0.55000000000000004">
      <c r="A2659" s="12">
        <v>2655</v>
      </c>
      <c r="B2659" t="s">
        <v>32</v>
      </c>
      <c r="C2659" s="1" t="str" cm="1">
        <f t="array" ref="C2659">_xlfn.SWITCH(B2659,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659" s="1" t="s">
        <v>1188</v>
      </c>
      <c r="E2659" s="1" t="s">
        <v>1624</v>
      </c>
      <c r="F2659" s="69" t="s">
        <v>1875</v>
      </c>
      <c r="G2659" s="70" t="s">
        <v>1876</v>
      </c>
      <c r="H2659" s="239">
        <v>1</v>
      </c>
      <c r="I2659" s="233" t="s">
        <v>1882</v>
      </c>
      <c r="J2659" s="233" t="s">
        <v>1885</v>
      </c>
      <c r="K2659" s="1" t="str">
        <f t="shared" si="85"/>
        <v>Fully Active</v>
      </c>
      <c r="L2659" s="242" t="s">
        <v>1886</v>
      </c>
      <c r="M2659" s="1" t="str">
        <f t="shared" si="86"/>
        <v>https://www.healthcarevaluehub.org/affordability-snapshot/Colorado</v>
      </c>
    </row>
    <row r="2660" spans="1:13" ht="41.2" customHeight="1" x14ac:dyDescent="0.55000000000000004">
      <c r="A2660" s="12">
        <v>2656</v>
      </c>
      <c r="B2660" t="s">
        <v>33</v>
      </c>
      <c r="C2660" s="1" t="str" cm="1">
        <f t="array" ref="C2660">_xlfn.SWITCH(B2660,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660" s="1" t="s">
        <v>1188</v>
      </c>
      <c r="E2660" s="1" t="s">
        <v>1624</v>
      </c>
      <c r="F2660" s="69" t="s">
        <v>1875</v>
      </c>
      <c r="G2660" s="70" t="s">
        <v>1876</v>
      </c>
      <c r="H2660" s="239">
        <v>1</v>
      </c>
      <c r="I2660" s="233" t="s">
        <v>1882</v>
      </c>
      <c r="J2660" s="233" t="s">
        <v>1885</v>
      </c>
      <c r="K2660" s="1" t="str">
        <f t="shared" si="85"/>
        <v>Fully Active</v>
      </c>
      <c r="L2660" s="242" t="s">
        <v>1887</v>
      </c>
      <c r="M2660" s="1" t="str">
        <f t="shared" si="86"/>
        <v>https://www.healthcarevaluehub.org/affordability-snapshot/Connecticut</v>
      </c>
    </row>
    <row r="2661" spans="1:13" ht="41.2" customHeight="1" x14ac:dyDescent="0.55000000000000004">
      <c r="A2661" s="12">
        <v>2657</v>
      </c>
      <c r="B2661" t="s">
        <v>34</v>
      </c>
      <c r="C2661" s="1" t="str" cm="1">
        <f t="array" ref="C2661">_xlfn.SWITCH(B2661,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661" s="1" t="s">
        <v>1188</v>
      </c>
      <c r="E2661" s="1" t="s">
        <v>1624</v>
      </c>
      <c r="F2661" s="69" t="s">
        <v>1875</v>
      </c>
      <c r="G2661" s="70" t="s">
        <v>1876</v>
      </c>
      <c r="H2661" s="239">
        <v>0</v>
      </c>
      <c r="I2661" s="233" t="s">
        <v>1877</v>
      </c>
      <c r="J2661" s="233"/>
      <c r="K2661" s="1" t="str">
        <f t="shared" si="85"/>
        <v>Not Active</v>
      </c>
      <c r="L2661" s="242" t="s">
        <v>1888</v>
      </c>
      <c r="M2661" s="1" t="str">
        <f t="shared" si="86"/>
        <v>https://www.healthcarevaluehub.org/affordability-snapshot/Delaware</v>
      </c>
    </row>
    <row r="2662" spans="1:13" ht="41.2" customHeight="1" x14ac:dyDescent="0.55000000000000004">
      <c r="A2662" s="12">
        <v>2658</v>
      </c>
      <c r="B2662" t="s">
        <v>35</v>
      </c>
      <c r="C2662" s="1" t="str" cm="1">
        <f t="array" ref="C2662">_xlfn.SWITCH(B2662,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662" s="1" t="s">
        <v>1188</v>
      </c>
      <c r="E2662" s="1" t="s">
        <v>1624</v>
      </c>
      <c r="F2662" s="69" t="s">
        <v>1875</v>
      </c>
      <c r="G2662" s="70" t="s">
        <v>1876</v>
      </c>
      <c r="H2662" s="239">
        <v>1</v>
      </c>
      <c r="I2662" s="233" t="s">
        <v>1882</v>
      </c>
      <c r="J2662" s="233" t="s">
        <v>1889</v>
      </c>
      <c r="K2662" s="1" t="str">
        <f t="shared" si="85"/>
        <v>Fully Active</v>
      </c>
      <c r="L2662" s="242" t="s">
        <v>1890</v>
      </c>
      <c r="M2662" s="1" t="str">
        <f t="shared" si="86"/>
        <v>https://www.healthcarevaluehub.org/affordability-snapshot/District of Columbia</v>
      </c>
    </row>
    <row r="2663" spans="1:13" ht="41.2" customHeight="1" x14ac:dyDescent="0.55000000000000004">
      <c r="A2663" s="12">
        <v>2659</v>
      </c>
      <c r="B2663" t="s">
        <v>36</v>
      </c>
      <c r="C2663" s="1" t="str" cm="1">
        <f t="array" ref="C2663">_xlfn.SWITCH(B2663,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663" s="1" t="s">
        <v>1188</v>
      </c>
      <c r="E2663" s="1" t="s">
        <v>1624</v>
      </c>
      <c r="F2663" s="69" t="s">
        <v>1875</v>
      </c>
      <c r="G2663" s="70" t="s">
        <v>1876</v>
      </c>
      <c r="H2663" s="239">
        <v>0</v>
      </c>
      <c r="I2663" s="233" t="s">
        <v>1877</v>
      </c>
      <c r="J2663" s="233"/>
      <c r="K2663" s="1" t="str">
        <f t="shared" si="85"/>
        <v>Not Active</v>
      </c>
      <c r="L2663" s="243" t="s">
        <v>1891</v>
      </c>
      <c r="M2663" s="1" t="str">
        <f t="shared" si="86"/>
        <v>https://www.healthcarevaluehub.org/affordability-snapshot/Florida</v>
      </c>
    </row>
    <row r="2664" spans="1:13" ht="41.2" customHeight="1" x14ac:dyDescent="0.55000000000000004">
      <c r="A2664" s="12">
        <v>2660</v>
      </c>
      <c r="B2664" t="s">
        <v>37</v>
      </c>
      <c r="C2664" s="1" t="str" cm="1">
        <f t="array" ref="C2664">_xlfn.SWITCH(B2664,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664" s="1" t="s">
        <v>1188</v>
      </c>
      <c r="E2664" s="1" t="s">
        <v>1624</v>
      </c>
      <c r="F2664" s="69" t="s">
        <v>1875</v>
      </c>
      <c r="G2664" s="70" t="s">
        <v>1876</v>
      </c>
      <c r="H2664" s="239">
        <v>0</v>
      </c>
      <c r="I2664" s="233" t="s">
        <v>1877</v>
      </c>
      <c r="J2664" s="233"/>
      <c r="K2664" s="1" t="str">
        <f t="shared" si="85"/>
        <v>Not Active</v>
      </c>
      <c r="L2664" s="242" t="s">
        <v>1892</v>
      </c>
      <c r="M2664" s="1" t="str">
        <f t="shared" si="86"/>
        <v>https://www.healthcarevaluehub.org/affordability-snapshot/Georgia</v>
      </c>
    </row>
    <row r="2665" spans="1:13" ht="41.2" customHeight="1" x14ac:dyDescent="0.55000000000000004">
      <c r="A2665" s="12">
        <v>2661</v>
      </c>
      <c r="B2665" t="s">
        <v>38</v>
      </c>
      <c r="C2665" s="1" t="str" cm="1">
        <f t="array" ref="C2665">_xlfn.SWITCH(B2665,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665" s="1" t="s">
        <v>1188</v>
      </c>
      <c r="E2665" s="1" t="s">
        <v>1624</v>
      </c>
      <c r="F2665" s="69" t="s">
        <v>1875</v>
      </c>
      <c r="G2665" s="70" t="s">
        <v>1876</v>
      </c>
      <c r="H2665" s="239">
        <v>1</v>
      </c>
      <c r="I2665" s="233" t="s">
        <v>1882</v>
      </c>
      <c r="J2665" s="233" t="s">
        <v>1885</v>
      </c>
      <c r="K2665" s="1" t="str">
        <f t="shared" si="85"/>
        <v>Fully Active</v>
      </c>
      <c r="L2665" s="242" t="s">
        <v>1893</v>
      </c>
      <c r="M2665" s="1" t="str">
        <f t="shared" si="86"/>
        <v>https://www.healthcarevaluehub.org/affordability-snapshot/Hawaii</v>
      </c>
    </row>
    <row r="2666" spans="1:13" ht="41.2" customHeight="1" x14ac:dyDescent="0.55000000000000004">
      <c r="A2666" s="12">
        <v>2662</v>
      </c>
      <c r="B2666" t="s">
        <v>39</v>
      </c>
      <c r="C2666" s="1" t="str" cm="1">
        <f t="array" ref="C2666">_xlfn.SWITCH(B2666,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666" s="1" t="s">
        <v>1188</v>
      </c>
      <c r="E2666" s="1" t="s">
        <v>1624</v>
      </c>
      <c r="F2666" s="69" t="s">
        <v>1875</v>
      </c>
      <c r="G2666" s="70" t="s">
        <v>1876</v>
      </c>
      <c r="H2666" s="239">
        <v>0</v>
      </c>
      <c r="I2666" s="233" t="s">
        <v>1877</v>
      </c>
      <c r="J2666" s="233"/>
      <c r="K2666" s="1" t="str">
        <f t="shared" si="85"/>
        <v>Not Active</v>
      </c>
      <c r="L2666" s="242" t="s">
        <v>1894</v>
      </c>
      <c r="M2666" s="1" t="str">
        <f t="shared" si="86"/>
        <v>https://www.healthcarevaluehub.org/affordability-snapshot/Idaho</v>
      </c>
    </row>
    <row r="2667" spans="1:13" ht="41.2" customHeight="1" x14ac:dyDescent="0.55000000000000004">
      <c r="A2667" s="12">
        <v>2663</v>
      </c>
      <c r="B2667" t="s">
        <v>40</v>
      </c>
      <c r="C2667" s="1" t="str" cm="1">
        <f t="array" ref="C2667">_xlfn.SWITCH(B2667,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667" s="1" t="s">
        <v>1188</v>
      </c>
      <c r="E2667" s="1" t="s">
        <v>1624</v>
      </c>
      <c r="F2667" s="69" t="s">
        <v>1875</v>
      </c>
      <c r="G2667" s="70" t="s">
        <v>1876</v>
      </c>
      <c r="H2667" s="239">
        <v>0</v>
      </c>
      <c r="I2667" s="233" t="s">
        <v>1877</v>
      </c>
      <c r="J2667" s="233" t="s">
        <v>1895</v>
      </c>
      <c r="K2667" s="1" t="str">
        <f t="shared" si="85"/>
        <v>Not Active</v>
      </c>
      <c r="L2667" s="242" t="s">
        <v>1896</v>
      </c>
      <c r="M2667" s="1" t="str">
        <f t="shared" si="86"/>
        <v>https://www.healthcarevaluehub.org/affordability-snapshot/Illinois</v>
      </c>
    </row>
    <row r="2668" spans="1:13" ht="41.2" customHeight="1" x14ac:dyDescent="0.55000000000000004">
      <c r="A2668" s="12">
        <v>2664</v>
      </c>
      <c r="B2668" t="s">
        <v>41</v>
      </c>
      <c r="C2668" s="1" t="str" cm="1">
        <f t="array" ref="C2668">_xlfn.SWITCH(B2668,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668" s="1" t="s">
        <v>1188</v>
      </c>
      <c r="E2668" s="1" t="s">
        <v>1624</v>
      </c>
      <c r="F2668" s="69" t="s">
        <v>1875</v>
      </c>
      <c r="G2668" s="70" t="s">
        <v>1876</v>
      </c>
      <c r="H2668" s="239">
        <v>0</v>
      </c>
      <c r="I2668" s="233" t="s">
        <v>1877</v>
      </c>
      <c r="J2668" s="233"/>
      <c r="K2668" s="1" t="str">
        <f t="shared" si="85"/>
        <v>Not Active</v>
      </c>
      <c r="L2668" s="242" t="s">
        <v>1897</v>
      </c>
      <c r="M2668" s="1" t="str">
        <f t="shared" si="86"/>
        <v>https://www.healthcarevaluehub.org/affordability-snapshot/Indiana</v>
      </c>
    </row>
    <row r="2669" spans="1:13" ht="41.2" customHeight="1" x14ac:dyDescent="0.55000000000000004">
      <c r="A2669" s="12">
        <v>2665</v>
      </c>
      <c r="B2669" t="s">
        <v>44</v>
      </c>
      <c r="C2669" s="1" t="str" cm="1">
        <f t="array" ref="C2669">_xlfn.SWITCH(B2669,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669" s="1" t="s">
        <v>1188</v>
      </c>
      <c r="E2669" s="1" t="s">
        <v>1624</v>
      </c>
      <c r="F2669" s="69" t="s">
        <v>1875</v>
      </c>
      <c r="G2669" s="70" t="s">
        <v>1876</v>
      </c>
      <c r="H2669" s="239">
        <v>0</v>
      </c>
      <c r="I2669" s="233" t="s">
        <v>1877</v>
      </c>
      <c r="J2669" s="233"/>
      <c r="K2669" s="1" t="str">
        <f t="shared" si="85"/>
        <v>Not Active</v>
      </c>
      <c r="L2669" s="242" t="s">
        <v>1898</v>
      </c>
      <c r="M2669" s="1" t="str">
        <f t="shared" si="86"/>
        <v>https://www.healthcarevaluehub.org/affordability-snapshot/Iowa</v>
      </c>
    </row>
    <row r="2670" spans="1:13" ht="41.2" customHeight="1" x14ac:dyDescent="0.55000000000000004">
      <c r="A2670" s="12">
        <v>2666</v>
      </c>
      <c r="B2670" t="s">
        <v>46</v>
      </c>
      <c r="C2670" s="1" t="str" cm="1">
        <f t="array" ref="C2670">_xlfn.SWITCH(B2670,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670" s="1" t="s">
        <v>1188</v>
      </c>
      <c r="E2670" s="1" t="s">
        <v>1624</v>
      </c>
      <c r="F2670" s="69" t="s">
        <v>1875</v>
      </c>
      <c r="G2670" s="70" t="s">
        <v>1876</v>
      </c>
      <c r="H2670" s="239">
        <v>0</v>
      </c>
      <c r="I2670" s="233" t="s">
        <v>1877</v>
      </c>
      <c r="J2670" s="233"/>
      <c r="K2670" s="1" t="str">
        <f t="shared" si="85"/>
        <v>Not Active</v>
      </c>
      <c r="L2670" s="242" t="s">
        <v>1899</v>
      </c>
      <c r="M2670" s="1" t="str">
        <f t="shared" si="86"/>
        <v>https://www.healthcarevaluehub.org/affordability-snapshot/Kansas</v>
      </c>
    </row>
    <row r="2671" spans="1:13" ht="41.2" customHeight="1" x14ac:dyDescent="0.55000000000000004">
      <c r="A2671" s="12">
        <v>2667</v>
      </c>
      <c r="B2671" t="s">
        <v>47</v>
      </c>
      <c r="C2671" s="1" t="str" cm="1">
        <f t="array" ref="C2671">_xlfn.SWITCH(B2671,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671" s="1" t="s">
        <v>1188</v>
      </c>
      <c r="E2671" s="1" t="s">
        <v>1624</v>
      </c>
      <c r="F2671" s="69" t="s">
        <v>1875</v>
      </c>
      <c r="G2671" s="70" t="s">
        <v>1876</v>
      </c>
      <c r="H2671" s="239">
        <v>0</v>
      </c>
      <c r="I2671" s="233" t="s">
        <v>1877</v>
      </c>
      <c r="J2671" s="233"/>
      <c r="K2671" s="1" t="str">
        <f t="shared" si="85"/>
        <v>Not Active</v>
      </c>
      <c r="L2671" s="242" t="s">
        <v>1900</v>
      </c>
      <c r="M2671" s="1" t="str">
        <f t="shared" si="86"/>
        <v>https://www.healthcarevaluehub.org/affordability-snapshot/Kentucky</v>
      </c>
    </row>
    <row r="2672" spans="1:13" ht="41.2" customHeight="1" x14ac:dyDescent="0.55000000000000004">
      <c r="A2672" s="12">
        <v>2668</v>
      </c>
      <c r="B2672" t="s">
        <v>48</v>
      </c>
      <c r="C2672" s="1" t="str" cm="1">
        <f t="array" ref="C2672">_xlfn.SWITCH(B2672,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672" s="1" t="s">
        <v>1188</v>
      </c>
      <c r="E2672" s="1" t="s">
        <v>1624</v>
      </c>
      <c r="F2672" s="69" t="s">
        <v>1875</v>
      </c>
      <c r="G2672" s="70" t="s">
        <v>1876</v>
      </c>
      <c r="H2672" s="239">
        <v>0</v>
      </c>
      <c r="I2672" s="233" t="s">
        <v>1877</v>
      </c>
      <c r="J2672" s="233"/>
      <c r="K2672" s="1" t="str">
        <f t="shared" si="85"/>
        <v>Not Active</v>
      </c>
      <c r="L2672" s="242" t="s">
        <v>1901</v>
      </c>
      <c r="M2672" s="1" t="str">
        <f t="shared" si="86"/>
        <v>https://www.healthcarevaluehub.org/affordability-snapshot/Louisiana</v>
      </c>
    </row>
    <row r="2673" spans="1:13" ht="41.2" customHeight="1" x14ac:dyDescent="0.55000000000000004">
      <c r="A2673" s="12">
        <v>2669</v>
      </c>
      <c r="B2673" t="s">
        <v>49</v>
      </c>
      <c r="C2673" s="1" t="str" cm="1">
        <f t="array" ref="C2673">_xlfn.SWITCH(B2673,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673" s="1" t="s">
        <v>1188</v>
      </c>
      <c r="E2673" s="1" t="s">
        <v>1624</v>
      </c>
      <c r="F2673" s="69" t="s">
        <v>1875</v>
      </c>
      <c r="G2673" s="70" t="s">
        <v>1876</v>
      </c>
      <c r="H2673" s="239">
        <v>1</v>
      </c>
      <c r="I2673" s="233" t="s">
        <v>1882</v>
      </c>
      <c r="J2673" s="233" t="s">
        <v>1885</v>
      </c>
      <c r="K2673" s="1" t="str">
        <f t="shared" si="85"/>
        <v>Fully Active</v>
      </c>
      <c r="L2673" s="242" t="s">
        <v>1902</v>
      </c>
      <c r="M2673" s="1" t="str">
        <f t="shared" si="86"/>
        <v>https://www.healthcarevaluehub.org/affordability-snapshot/Maine</v>
      </c>
    </row>
    <row r="2674" spans="1:13" ht="41.2" customHeight="1" x14ac:dyDescent="0.55000000000000004">
      <c r="A2674" s="12">
        <v>2670</v>
      </c>
      <c r="B2674" t="s">
        <v>50</v>
      </c>
      <c r="C2674" s="1" t="str" cm="1">
        <f t="array" ref="C2674">_xlfn.SWITCH(B2674,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674" s="1" t="s">
        <v>1188</v>
      </c>
      <c r="E2674" s="1" t="s">
        <v>1624</v>
      </c>
      <c r="F2674" s="69" t="s">
        <v>1875</v>
      </c>
      <c r="G2674" s="70" t="s">
        <v>1876</v>
      </c>
      <c r="H2674" s="239">
        <v>0</v>
      </c>
      <c r="I2674" s="233" t="s">
        <v>1877</v>
      </c>
      <c r="J2674" s="233"/>
      <c r="K2674" s="1" t="str">
        <f t="shared" si="85"/>
        <v>Not Active</v>
      </c>
      <c r="L2674" s="242" t="s">
        <v>1903</v>
      </c>
      <c r="M2674" s="1" t="str">
        <f t="shared" si="86"/>
        <v>https://www.healthcarevaluehub.org/affordability-snapshot/Maryland</v>
      </c>
    </row>
    <row r="2675" spans="1:13" ht="41.2" customHeight="1" x14ac:dyDescent="0.55000000000000004">
      <c r="A2675" s="12">
        <v>2671</v>
      </c>
      <c r="B2675" t="s">
        <v>51</v>
      </c>
      <c r="C2675" s="1" t="str" cm="1">
        <f t="array" ref="C2675">_xlfn.SWITCH(B2675,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675" s="1" t="s">
        <v>1188</v>
      </c>
      <c r="E2675" s="1" t="s">
        <v>1624</v>
      </c>
      <c r="F2675" s="69" t="s">
        <v>1875</v>
      </c>
      <c r="G2675" s="70" t="s">
        <v>1876</v>
      </c>
      <c r="H2675" s="239">
        <v>1</v>
      </c>
      <c r="I2675" s="233" t="s">
        <v>1882</v>
      </c>
      <c r="J2675" s="233" t="s">
        <v>1885</v>
      </c>
      <c r="K2675" s="1" t="str">
        <f t="shared" si="85"/>
        <v>Fully Active</v>
      </c>
      <c r="L2675" s="242" t="s">
        <v>1904</v>
      </c>
      <c r="M2675" s="1" t="str">
        <f t="shared" si="86"/>
        <v>https://www.healthcarevaluehub.org/affordability-snapshot/Massachusetts</v>
      </c>
    </row>
    <row r="2676" spans="1:13" ht="41.2" customHeight="1" x14ac:dyDescent="0.55000000000000004">
      <c r="A2676" s="12">
        <v>2672</v>
      </c>
      <c r="B2676" t="s">
        <v>52</v>
      </c>
      <c r="C2676" s="1" t="str" cm="1">
        <f t="array" ref="C2676">_xlfn.SWITCH(B2676,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676" s="1" t="s">
        <v>1188</v>
      </c>
      <c r="E2676" s="1" t="s">
        <v>1624</v>
      </c>
      <c r="F2676" s="69" t="s">
        <v>1875</v>
      </c>
      <c r="G2676" s="70" t="s">
        <v>1876</v>
      </c>
      <c r="H2676" s="239">
        <v>0</v>
      </c>
      <c r="I2676" s="233" t="s">
        <v>1877</v>
      </c>
      <c r="J2676" s="233"/>
      <c r="K2676" s="1" t="str">
        <f t="shared" si="85"/>
        <v>Not Active</v>
      </c>
      <c r="L2676" s="242" t="s">
        <v>1905</v>
      </c>
      <c r="M2676" s="1" t="str">
        <f t="shared" si="86"/>
        <v>https://www.healthcarevaluehub.org/affordability-snapshot/Michigan</v>
      </c>
    </row>
    <row r="2677" spans="1:13" ht="41.2" customHeight="1" x14ac:dyDescent="0.55000000000000004">
      <c r="A2677" s="12">
        <v>2673</v>
      </c>
      <c r="B2677" t="s">
        <v>53</v>
      </c>
      <c r="C2677" s="1" t="str" cm="1">
        <f t="array" ref="C2677">_xlfn.SWITCH(B2677,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677" s="1" t="s">
        <v>1188</v>
      </c>
      <c r="E2677" s="1" t="s">
        <v>1624</v>
      </c>
      <c r="F2677" s="69" t="s">
        <v>1875</v>
      </c>
      <c r="G2677" s="70" t="s">
        <v>1876</v>
      </c>
      <c r="H2677" s="239">
        <v>1</v>
      </c>
      <c r="I2677" s="233" t="s">
        <v>1882</v>
      </c>
      <c r="J2677" s="233" t="s">
        <v>1885</v>
      </c>
      <c r="K2677" s="1" t="str">
        <f t="shared" si="85"/>
        <v>Fully Active</v>
      </c>
      <c r="L2677" s="242" t="s">
        <v>1906</v>
      </c>
      <c r="M2677" s="1" t="str">
        <f t="shared" si="86"/>
        <v>https://www.healthcarevaluehub.org/affordability-snapshot/Minnesota</v>
      </c>
    </row>
    <row r="2678" spans="1:13" ht="41.2" customHeight="1" x14ac:dyDescent="0.55000000000000004">
      <c r="A2678" s="12">
        <v>2674</v>
      </c>
      <c r="B2678" t="s">
        <v>54</v>
      </c>
      <c r="C2678" s="1" t="str" cm="1">
        <f t="array" ref="C2678">_xlfn.SWITCH(B2678,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678" s="1" t="s">
        <v>1188</v>
      </c>
      <c r="E2678" s="1" t="s">
        <v>1624</v>
      </c>
      <c r="F2678" s="69" t="s">
        <v>1875</v>
      </c>
      <c r="G2678" s="70" t="s">
        <v>1876</v>
      </c>
      <c r="H2678" s="239">
        <v>0</v>
      </c>
      <c r="I2678" s="233" t="s">
        <v>1877</v>
      </c>
      <c r="J2678" s="233"/>
      <c r="K2678" s="1" t="str">
        <f t="shared" si="85"/>
        <v>Not Active</v>
      </c>
      <c r="L2678" s="242" t="s">
        <v>1907</v>
      </c>
      <c r="M2678" s="1" t="str">
        <f t="shared" si="86"/>
        <v>https://www.healthcarevaluehub.org/affordability-snapshot/Mississippi</v>
      </c>
    </row>
    <row r="2679" spans="1:13" ht="41.2" customHeight="1" x14ac:dyDescent="0.55000000000000004">
      <c r="A2679" s="12">
        <v>2675</v>
      </c>
      <c r="B2679" t="s">
        <v>55</v>
      </c>
      <c r="C2679" s="1" t="str" cm="1">
        <f t="array" ref="C2679">_xlfn.SWITCH(B2679,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679" s="1" t="s">
        <v>1188</v>
      </c>
      <c r="E2679" s="1" t="s">
        <v>1624</v>
      </c>
      <c r="F2679" s="69" t="s">
        <v>1875</v>
      </c>
      <c r="G2679" s="70" t="s">
        <v>1876</v>
      </c>
      <c r="H2679" s="239">
        <v>0</v>
      </c>
      <c r="I2679" s="233" t="s">
        <v>1877</v>
      </c>
      <c r="J2679" s="233"/>
      <c r="K2679" s="1" t="str">
        <f t="shared" si="85"/>
        <v>Not Active</v>
      </c>
      <c r="L2679" s="242" t="s">
        <v>1908</v>
      </c>
      <c r="M2679" s="1" t="str">
        <f t="shared" si="86"/>
        <v>https://www.healthcarevaluehub.org/affordability-snapshot/Missouri</v>
      </c>
    </row>
    <row r="2680" spans="1:13" ht="41.2" customHeight="1" x14ac:dyDescent="0.55000000000000004">
      <c r="A2680" s="12">
        <v>2676</v>
      </c>
      <c r="B2680" t="s">
        <v>56</v>
      </c>
      <c r="C2680" s="1" t="str" cm="1">
        <f t="array" ref="C2680">_xlfn.SWITCH(B2680,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680" s="1" t="s">
        <v>1188</v>
      </c>
      <c r="E2680" s="1" t="s">
        <v>1624</v>
      </c>
      <c r="F2680" s="69" t="s">
        <v>1875</v>
      </c>
      <c r="G2680" s="70" t="s">
        <v>1876</v>
      </c>
      <c r="H2680" s="239">
        <v>0</v>
      </c>
      <c r="I2680" s="233" t="s">
        <v>1877</v>
      </c>
      <c r="J2680" s="233"/>
      <c r="K2680" s="1" t="str">
        <f t="shared" si="85"/>
        <v>Not Active</v>
      </c>
      <c r="L2680" s="242" t="s">
        <v>1909</v>
      </c>
      <c r="M2680" s="1" t="str">
        <f t="shared" si="86"/>
        <v>https://www.healthcarevaluehub.org/affordability-snapshot/Montana</v>
      </c>
    </row>
    <row r="2681" spans="1:13" ht="41.2" customHeight="1" x14ac:dyDescent="0.55000000000000004">
      <c r="A2681" s="12">
        <v>2677</v>
      </c>
      <c r="B2681" t="s">
        <v>57</v>
      </c>
      <c r="C2681" s="1" t="str" cm="1">
        <f t="array" ref="C2681">_xlfn.SWITCH(B2681,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681" s="1" t="s">
        <v>1188</v>
      </c>
      <c r="E2681" s="1" t="s">
        <v>1624</v>
      </c>
      <c r="F2681" s="69" t="s">
        <v>1875</v>
      </c>
      <c r="G2681" s="70" t="s">
        <v>1876</v>
      </c>
      <c r="H2681" s="239">
        <v>0</v>
      </c>
      <c r="I2681" s="233" t="s">
        <v>1877</v>
      </c>
      <c r="J2681" s="233"/>
      <c r="K2681" s="1" t="str">
        <f t="shared" si="85"/>
        <v>Not Active</v>
      </c>
      <c r="L2681" s="242" t="s">
        <v>1910</v>
      </c>
      <c r="M2681" s="1" t="str">
        <f t="shared" si="86"/>
        <v>https://www.healthcarevaluehub.org/affordability-snapshot/Nebraska</v>
      </c>
    </row>
    <row r="2682" spans="1:13" ht="41.2" customHeight="1" x14ac:dyDescent="0.55000000000000004">
      <c r="A2682" s="12">
        <v>2678</v>
      </c>
      <c r="B2682" t="s">
        <v>58</v>
      </c>
      <c r="C2682" s="1" t="str" cm="1">
        <f t="array" ref="C2682">_xlfn.SWITCH(B2682,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682" s="1" t="s">
        <v>1188</v>
      </c>
      <c r="E2682" s="1" t="s">
        <v>1624</v>
      </c>
      <c r="F2682" s="69" t="s">
        <v>1875</v>
      </c>
      <c r="G2682" s="70" t="s">
        <v>1876</v>
      </c>
      <c r="H2682" s="239">
        <v>0</v>
      </c>
      <c r="I2682" s="233" t="s">
        <v>1877</v>
      </c>
      <c r="J2682" s="233"/>
      <c r="K2682" s="1" t="str">
        <f t="shared" si="85"/>
        <v>Not Active</v>
      </c>
      <c r="L2682" s="242" t="s">
        <v>1911</v>
      </c>
      <c r="M2682" s="1" t="str">
        <f t="shared" si="86"/>
        <v>https://www.healthcarevaluehub.org/affordability-snapshot/Nevada</v>
      </c>
    </row>
    <row r="2683" spans="1:13" ht="41.2" customHeight="1" x14ac:dyDescent="0.55000000000000004">
      <c r="A2683" s="12">
        <v>2679</v>
      </c>
      <c r="B2683" t="s">
        <v>59</v>
      </c>
      <c r="C2683" s="1" t="str" cm="1">
        <f t="array" ref="C2683">_xlfn.SWITCH(B2683,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683" s="1" t="s">
        <v>1188</v>
      </c>
      <c r="E2683" s="1" t="s">
        <v>1624</v>
      </c>
      <c r="F2683" s="69" t="s">
        <v>1875</v>
      </c>
      <c r="G2683" s="70" t="s">
        <v>1876</v>
      </c>
      <c r="H2683" s="239">
        <v>1</v>
      </c>
      <c r="I2683" s="233" t="s">
        <v>1882</v>
      </c>
      <c r="J2683" s="233" t="s">
        <v>1885</v>
      </c>
      <c r="K2683" s="1" t="str">
        <f t="shared" si="85"/>
        <v>Fully Active</v>
      </c>
      <c r="L2683" s="242" t="s">
        <v>1912</v>
      </c>
      <c r="M2683" s="1" t="str">
        <f t="shared" si="86"/>
        <v>https://www.healthcarevaluehub.org/affordability-snapshot/New Hampshire</v>
      </c>
    </row>
    <row r="2684" spans="1:13" ht="41.2" customHeight="1" x14ac:dyDescent="0.55000000000000004">
      <c r="A2684" s="12">
        <v>2680</v>
      </c>
      <c r="B2684" t="s">
        <v>60</v>
      </c>
      <c r="C2684" s="1" t="str" cm="1">
        <f t="array" ref="C2684">_xlfn.SWITCH(B2684,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684" s="1" t="s">
        <v>1188</v>
      </c>
      <c r="E2684" s="1" t="s">
        <v>1624</v>
      </c>
      <c r="F2684" s="69" t="s">
        <v>1875</v>
      </c>
      <c r="G2684" s="70" t="s">
        <v>1876</v>
      </c>
      <c r="H2684" s="239">
        <v>1</v>
      </c>
      <c r="I2684" s="233" t="s">
        <v>1882</v>
      </c>
      <c r="J2684" s="233" t="s">
        <v>1913</v>
      </c>
      <c r="K2684" s="1" t="str">
        <f t="shared" si="85"/>
        <v>Fully Active</v>
      </c>
      <c r="L2684" s="242" t="s">
        <v>1914</v>
      </c>
      <c r="M2684" s="1" t="str">
        <f t="shared" si="86"/>
        <v>https://www.healthcarevaluehub.org/affordability-snapshot/New Jersey</v>
      </c>
    </row>
    <row r="2685" spans="1:13" ht="41.2" customHeight="1" x14ac:dyDescent="0.55000000000000004">
      <c r="A2685" s="12">
        <v>2681</v>
      </c>
      <c r="B2685" t="s">
        <v>61</v>
      </c>
      <c r="C2685" s="1" t="str" cm="1">
        <f t="array" ref="C2685">_xlfn.SWITCH(B2685,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685" s="1" t="s">
        <v>1188</v>
      </c>
      <c r="E2685" s="1" t="s">
        <v>1624</v>
      </c>
      <c r="F2685" s="69" t="s">
        <v>1875</v>
      </c>
      <c r="G2685" s="70" t="s">
        <v>1876</v>
      </c>
      <c r="H2685" s="239">
        <v>1</v>
      </c>
      <c r="I2685" s="233" t="s">
        <v>1882</v>
      </c>
      <c r="J2685" s="233" t="s">
        <v>1885</v>
      </c>
      <c r="K2685" s="1" t="str">
        <f t="shared" si="85"/>
        <v>Fully Active</v>
      </c>
      <c r="L2685" s="242" t="s">
        <v>1915</v>
      </c>
      <c r="M2685" s="1" t="str">
        <f t="shared" si="86"/>
        <v>https://www.healthcarevaluehub.org/affordability-snapshot/New Mexico</v>
      </c>
    </row>
    <row r="2686" spans="1:13" ht="41.2" customHeight="1" x14ac:dyDescent="0.55000000000000004">
      <c r="A2686" s="12">
        <v>2682</v>
      </c>
      <c r="B2686" t="s">
        <v>62</v>
      </c>
      <c r="C2686" s="1" t="str" cm="1">
        <f t="array" ref="C2686">_xlfn.SWITCH(B2686,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686" s="1" t="s">
        <v>1188</v>
      </c>
      <c r="E2686" s="1" t="s">
        <v>1624</v>
      </c>
      <c r="F2686" s="69" t="s">
        <v>1875</v>
      </c>
      <c r="G2686" s="70" t="s">
        <v>1876</v>
      </c>
      <c r="H2686" s="239">
        <v>1</v>
      </c>
      <c r="I2686" s="233" t="s">
        <v>1882</v>
      </c>
      <c r="J2686" s="233" t="s">
        <v>1916</v>
      </c>
      <c r="K2686" s="1" t="str">
        <f t="shared" si="85"/>
        <v>Fully Active</v>
      </c>
      <c r="L2686" s="242" t="s">
        <v>1917</v>
      </c>
      <c r="M2686" s="1" t="str">
        <f t="shared" si="86"/>
        <v>https://www.healthcarevaluehub.org/affordability-snapshot/New York</v>
      </c>
    </row>
    <row r="2687" spans="1:13" ht="41.2" customHeight="1" x14ac:dyDescent="0.55000000000000004">
      <c r="A2687" s="12">
        <v>2683</v>
      </c>
      <c r="B2687" t="s">
        <v>63</v>
      </c>
      <c r="C2687" s="1" t="str" cm="1">
        <f t="array" ref="C2687">_xlfn.SWITCH(B2687,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687" s="1" t="s">
        <v>1188</v>
      </c>
      <c r="E2687" s="1" t="s">
        <v>1624</v>
      </c>
      <c r="F2687" s="69" t="s">
        <v>1875</v>
      </c>
      <c r="G2687" s="70" t="s">
        <v>1876</v>
      </c>
      <c r="H2687" s="239">
        <v>0</v>
      </c>
      <c r="I2687" s="233" t="s">
        <v>1877</v>
      </c>
      <c r="J2687" s="233"/>
      <c r="K2687" s="1" t="str">
        <f t="shared" si="85"/>
        <v>Not Active</v>
      </c>
      <c r="L2687" s="242" t="s">
        <v>1918</v>
      </c>
      <c r="M2687" s="1" t="str">
        <f t="shared" si="86"/>
        <v>https://www.healthcarevaluehub.org/affordability-snapshot/North Carolina</v>
      </c>
    </row>
    <row r="2688" spans="1:13" ht="41.2" customHeight="1" x14ac:dyDescent="0.55000000000000004">
      <c r="A2688" s="12">
        <v>2684</v>
      </c>
      <c r="B2688" t="s">
        <v>64</v>
      </c>
      <c r="C2688" s="1" t="str" cm="1">
        <f t="array" ref="C2688">_xlfn.SWITCH(B2688,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688" s="1" t="s">
        <v>1188</v>
      </c>
      <c r="E2688" s="1" t="s">
        <v>1624</v>
      </c>
      <c r="F2688" s="69" t="s">
        <v>1875</v>
      </c>
      <c r="G2688" s="70" t="s">
        <v>1876</v>
      </c>
      <c r="H2688" s="239">
        <v>0</v>
      </c>
      <c r="I2688" s="233" t="s">
        <v>1877</v>
      </c>
      <c r="J2688" s="233"/>
      <c r="K2688" s="1" t="str">
        <f t="shared" si="85"/>
        <v>Not Active</v>
      </c>
      <c r="L2688" s="242" t="s">
        <v>1919</v>
      </c>
      <c r="M2688" s="1" t="str">
        <f t="shared" si="86"/>
        <v>https://www.healthcarevaluehub.org/affordability-snapshot/North Dakota</v>
      </c>
    </row>
    <row r="2689" spans="1:13" ht="41.2" customHeight="1" x14ac:dyDescent="0.55000000000000004">
      <c r="A2689" s="12">
        <v>2685</v>
      </c>
      <c r="B2689" t="s">
        <v>65</v>
      </c>
      <c r="C2689" s="1" t="str" cm="1">
        <f t="array" ref="C2689">_xlfn.SWITCH(B2689,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689" s="1" t="s">
        <v>1188</v>
      </c>
      <c r="E2689" s="1" t="s">
        <v>1624</v>
      </c>
      <c r="F2689" s="69" t="s">
        <v>1875</v>
      </c>
      <c r="G2689" s="70" t="s">
        <v>1876</v>
      </c>
      <c r="H2689" s="239">
        <v>0</v>
      </c>
      <c r="I2689" s="233" t="s">
        <v>1877</v>
      </c>
      <c r="J2689" s="233"/>
      <c r="K2689" s="1" t="str">
        <f t="shared" si="85"/>
        <v>Not Active</v>
      </c>
      <c r="L2689" s="242" t="s">
        <v>1920</v>
      </c>
      <c r="M2689" s="1" t="str">
        <f t="shared" si="86"/>
        <v>https://www.healthcarevaluehub.org/affordability-snapshot/Ohio</v>
      </c>
    </row>
    <row r="2690" spans="1:13" ht="41.2" customHeight="1" x14ac:dyDescent="0.55000000000000004">
      <c r="A2690" s="12">
        <v>2686</v>
      </c>
      <c r="B2690" t="s">
        <v>66</v>
      </c>
      <c r="C2690" s="1" t="str" cm="1">
        <f t="array" ref="C2690">_xlfn.SWITCH(B2690,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690" s="1" t="s">
        <v>1188</v>
      </c>
      <c r="E2690" s="1" t="s">
        <v>1624</v>
      </c>
      <c r="F2690" s="69" t="s">
        <v>1875</v>
      </c>
      <c r="G2690" s="70" t="s">
        <v>1876</v>
      </c>
      <c r="H2690" s="239">
        <v>0</v>
      </c>
      <c r="I2690" s="233" t="s">
        <v>1877</v>
      </c>
      <c r="J2690" s="233"/>
      <c r="K2690" s="1" t="str">
        <f t="shared" si="85"/>
        <v>Not Active</v>
      </c>
      <c r="L2690" s="242" t="s">
        <v>1921</v>
      </c>
      <c r="M2690" s="1" t="str">
        <f t="shared" si="86"/>
        <v>https://www.healthcarevaluehub.org/affordability-snapshot/Oklahoma</v>
      </c>
    </row>
    <row r="2691" spans="1:13" ht="41.2" customHeight="1" x14ac:dyDescent="0.55000000000000004">
      <c r="A2691" s="12">
        <v>2687</v>
      </c>
      <c r="B2691" t="s">
        <v>69</v>
      </c>
      <c r="C2691" s="1" t="str" cm="1">
        <f t="array" ref="C2691">_xlfn.SWITCH(B2691,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691" s="1" t="s">
        <v>1188</v>
      </c>
      <c r="E2691" s="1" t="s">
        <v>1624</v>
      </c>
      <c r="F2691" s="69" t="s">
        <v>1875</v>
      </c>
      <c r="G2691" s="70" t="s">
        <v>1876</v>
      </c>
      <c r="H2691" s="239">
        <v>0</v>
      </c>
      <c r="I2691" s="233" t="s">
        <v>1877</v>
      </c>
      <c r="J2691" s="233"/>
      <c r="K2691" s="1" t="str">
        <f t="shared" ref="K2691:K2754" si="87">IF(H2691=1,"Fully Active",
IF(H2691=0.5,"Partially Implemented","Not Active"))</f>
        <v>Not Active</v>
      </c>
      <c r="L2691" s="242" t="s">
        <v>1922</v>
      </c>
      <c r="M2691" s="1" t="str">
        <f t="shared" si="86"/>
        <v>https://www.healthcarevaluehub.org/affordability-snapshot/Oregon</v>
      </c>
    </row>
    <row r="2692" spans="1:13" ht="41.2" customHeight="1" x14ac:dyDescent="0.55000000000000004">
      <c r="A2692" s="12">
        <v>2688</v>
      </c>
      <c r="B2692" t="s">
        <v>70</v>
      </c>
      <c r="C2692" s="1" t="str" cm="1">
        <f t="array" ref="C2692">_xlfn.SWITCH(B2692,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692" s="1" t="s">
        <v>1188</v>
      </c>
      <c r="E2692" s="1" t="s">
        <v>1624</v>
      </c>
      <c r="F2692" s="69" t="s">
        <v>1875</v>
      </c>
      <c r="G2692" s="70" t="s">
        <v>1876</v>
      </c>
      <c r="H2692" s="239">
        <v>0</v>
      </c>
      <c r="I2692" s="233" t="s">
        <v>1877</v>
      </c>
      <c r="J2692" s="233"/>
      <c r="K2692" s="1" t="str">
        <f t="shared" si="87"/>
        <v>Not Active</v>
      </c>
      <c r="L2692" s="242" t="s">
        <v>1923</v>
      </c>
      <c r="M2692" s="1" t="str">
        <f t="shared" si="86"/>
        <v>https://www.healthcarevaluehub.org/affordability-snapshot/Pennsylvania</v>
      </c>
    </row>
    <row r="2693" spans="1:13" ht="41.2" customHeight="1" x14ac:dyDescent="0.55000000000000004">
      <c r="A2693" s="12">
        <v>2689</v>
      </c>
      <c r="B2693" t="s">
        <v>71</v>
      </c>
      <c r="C2693" s="1" t="str" cm="1">
        <f t="array" ref="C2693">_xlfn.SWITCH(B2693,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693" s="1" t="s">
        <v>1188</v>
      </c>
      <c r="E2693" s="1" t="s">
        <v>1624</v>
      </c>
      <c r="F2693" s="69" t="s">
        <v>1875</v>
      </c>
      <c r="G2693" s="70" t="s">
        <v>1876</v>
      </c>
      <c r="H2693" s="239">
        <v>1</v>
      </c>
      <c r="I2693" s="233" t="s">
        <v>1882</v>
      </c>
      <c r="J2693" s="233" t="s">
        <v>1885</v>
      </c>
      <c r="K2693" s="1" t="str">
        <f t="shared" si="87"/>
        <v>Fully Active</v>
      </c>
      <c r="L2693" s="242" t="s">
        <v>1924</v>
      </c>
      <c r="M2693" s="1" t="str">
        <f t="shared" si="86"/>
        <v>https://www.healthcarevaluehub.org/affordability-snapshot/Rhode Island</v>
      </c>
    </row>
    <row r="2694" spans="1:13" ht="41.2" customHeight="1" x14ac:dyDescent="0.55000000000000004">
      <c r="A2694" s="12">
        <v>2690</v>
      </c>
      <c r="B2694" t="s">
        <v>72</v>
      </c>
      <c r="C2694" s="1" t="str" cm="1">
        <f t="array" ref="C2694">_xlfn.SWITCH(B2694,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694" s="1" t="s">
        <v>1188</v>
      </c>
      <c r="E2694" s="1" t="s">
        <v>1624</v>
      </c>
      <c r="F2694" s="69" t="s">
        <v>1875</v>
      </c>
      <c r="G2694" s="70" t="s">
        <v>1876</v>
      </c>
      <c r="H2694" s="239">
        <v>0</v>
      </c>
      <c r="I2694" s="233" t="s">
        <v>1877</v>
      </c>
      <c r="J2694" s="233"/>
      <c r="K2694" s="1" t="str">
        <f t="shared" si="87"/>
        <v>Not Active</v>
      </c>
      <c r="L2694" s="242" t="s">
        <v>1925</v>
      </c>
      <c r="M2694" s="1" t="str">
        <f t="shared" si="86"/>
        <v>https://www.healthcarevaluehub.org/affordability-snapshot/South Carolina</v>
      </c>
    </row>
    <row r="2695" spans="1:13" ht="41.2" customHeight="1" x14ac:dyDescent="0.55000000000000004">
      <c r="A2695" s="12">
        <v>2691</v>
      </c>
      <c r="B2695" t="s">
        <v>73</v>
      </c>
      <c r="C2695" s="1" t="str" cm="1">
        <f t="array" ref="C2695">_xlfn.SWITCH(B2695,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695" s="1" t="s">
        <v>1188</v>
      </c>
      <c r="E2695" s="1" t="s">
        <v>1624</v>
      </c>
      <c r="F2695" s="69" t="s">
        <v>1875</v>
      </c>
      <c r="G2695" s="70" t="s">
        <v>1876</v>
      </c>
      <c r="H2695" s="239">
        <v>0</v>
      </c>
      <c r="I2695" s="233" t="s">
        <v>1877</v>
      </c>
      <c r="J2695" s="233"/>
      <c r="K2695" s="1" t="str">
        <f t="shared" si="87"/>
        <v>Not Active</v>
      </c>
      <c r="L2695" s="242" t="s">
        <v>1926</v>
      </c>
      <c r="M2695" s="1" t="str">
        <f t="shared" si="86"/>
        <v>https://www.healthcarevaluehub.org/affordability-snapshot/South Dakota</v>
      </c>
    </row>
    <row r="2696" spans="1:13" ht="41.2" customHeight="1" x14ac:dyDescent="0.55000000000000004">
      <c r="A2696" s="12">
        <v>2692</v>
      </c>
      <c r="B2696" t="s">
        <v>74</v>
      </c>
      <c r="C2696" s="1" t="str" cm="1">
        <f t="array" ref="C2696">_xlfn.SWITCH(B2696,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696" s="1" t="s">
        <v>1188</v>
      </c>
      <c r="E2696" s="1" t="s">
        <v>1624</v>
      </c>
      <c r="F2696" s="69" t="s">
        <v>1875</v>
      </c>
      <c r="G2696" s="70" t="s">
        <v>1876</v>
      </c>
      <c r="H2696" s="239">
        <v>0</v>
      </c>
      <c r="I2696" s="233" t="s">
        <v>1877</v>
      </c>
      <c r="J2696" s="233"/>
      <c r="K2696" s="1" t="str">
        <f t="shared" si="87"/>
        <v>Not Active</v>
      </c>
      <c r="L2696" s="242" t="s">
        <v>1927</v>
      </c>
      <c r="M2696" s="1" t="str">
        <f t="shared" si="86"/>
        <v>https://www.healthcarevaluehub.org/affordability-snapshot/Tennessee</v>
      </c>
    </row>
    <row r="2697" spans="1:13" ht="41.2" customHeight="1" x14ac:dyDescent="0.55000000000000004">
      <c r="A2697" s="12">
        <v>2693</v>
      </c>
      <c r="B2697" t="s">
        <v>77</v>
      </c>
      <c r="C2697" s="1" t="str" cm="1">
        <f t="array" ref="C2697">_xlfn.SWITCH(B2697,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697" s="1" t="s">
        <v>1188</v>
      </c>
      <c r="E2697" s="1" t="s">
        <v>1624</v>
      </c>
      <c r="F2697" s="69" t="s">
        <v>1875</v>
      </c>
      <c r="G2697" s="70" t="s">
        <v>1876</v>
      </c>
      <c r="H2697" s="239">
        <v>0</v>
      </c>
      <c r="I2697" s="233" t="s">
        <v>1877</v>
      </c>
      <c r="J2697" s="233"/>
      <c r="K2697" s="1" t="str">
        <f t="shared" si="87"/>
        <v>Not Active</v>
      </c>
      <c r="L2697" s="242" t="s">
        <v>1928</v>
      </c>
      <c r="M2697" s="1" t="str">
        <f t="shared" si="86"/>
        <v>https://www.healthcarevaluehub.org/affordability-snapshot/Texas</v>
      </c>
    </row>
    <row r="2698" spans="1:13" ht="41.2" customHeight="1" x14ac:dyDescent="0.55000000000000004">
      <c r="A2698" s="12">
        <v>2694</v>
      </c>
      <c r="B2698" t="s">
        <v>78</v>
      </c>
      <c r="C2698" s="1" t="str" cm="1">
        <f t="array" ref="C2698">_xlfn.SWITCH(B2698,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698" s="1" t="s">
        <v>1188</v>
      </c>
      <c r="E2698" s="1" t="s">
        <v>1624</v>
      </c>
      <c r="F2698" s="69" t="s">
        <v>1875</v>
      </c>
      <c r="G2698" s="70" t="s">
        <v>1876</v>
      </c>
      <c r="H2698" s="239">
        <v>0</v>
      </c>
      <c r="I2698" s="233" t="s">
        <v>1877</v>
      </c>
      <c r="J2698" s="233"/>
      <c r="K2698" s="1" t="str">
        <f t="shared" si="87"/>
        <v>Not Active</v>
      </c>
      <c r="L2698" s="242" t="s">
        <v>1929</v>
      </c>
      <c r="M2698" s="1" t="str">
        <f t="shared" si="86"/>
        <v>https://www.healthcarevaluehub.org/affordability-snapshot/Utah</v>
      </c>
    </row>
    <row r="2699" spans="1:13" ht="41.2" customHeight="1" x14ac:dyDescent="0.55000000000000004">
      <c r="A2699" s="12">
        <v>2695</v>
      </c>
      <c r="B2699" t="s">
        <v>79</v>
      </c>
      <c r="C2699" s="1" t="str" cm="1">
        <f t="array" ref="C2699">_xlfn.SWITCH(B2699,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699" s="1" t="s">
        <v>1188</v>
      </c>
      <c r="E2699" s="1" t="s">
        <v>1624</v>
      </c>
      <c r="F2699" s="69" t="s">
        <v>1875</v>
      </c>
      <c r="G2699" s="70" t="s">
        <v>1876</v>
      </c>
      <c r="H2699" s="239">
        <v>1</v>
      </c>
      <c r="I2699" s="233" t="s">
        <v>1882</v>
      </c>
      <c r="J2699" s="233" t="s">
        <v>1885</v>
      </c>
      <c r="K2699" s="1" t="str">
        <f t="shared" si="87"/>
        <v>Fully Active</v>
      </c>
      <c r="L2699" s="242" t="s">
        <v>1930</v>
      </c>
      <c r="M2699" s="1" t="str">
        <f t="shared" si="86"/>
        <v>https://www.healthcarevaluehub.org/affordability-snapshot/Vermont</v>
      </c>
    </row>
    <row r="2700" spans="1:13" ht="41.2" customHeight="1" x14ac:dyDescent="0.55000000000000004">
      <c r="A2700" s="12">
        <v>2696</v>
      </c>
      <c r="B2700" t="s">
        <v>80</v>
      </c>
      <c r="C2700" s="1" t="str" cm="1">
        <f t="array" ref="C2700">_xlfn.SWITCH(B2700,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700" s="1" t="s">
        <v>1188</v>
      </c>
      <c r="E2700" s="1" t="s">
        <v>1624</v>
      </c>
      <c r="F2700" s="69" t="s">
        <v>1875</v>
      </c>
      <c r="G2700" s="70" t="s">
        <v>1876</v>
      </c>
      <c r="H2700" s="239">
        <v>0</v>
      </c>
      <c r="I2700" s="233" t="s">
        <v>1877</v>
      </c>
      <c r="J2700" s="233"/>
      <c r="K2700" s="1" t="str">
        <f t="shared" si="87"/>
        <v>Not Active</v>
      </c>
      <c r="L2700" s="242" t="s">
        <v>1931</v>
      </c>
      <c r="M2700" s="1" t="str">
        <f t="shared" si="86"/>
        <v>https://www.healthcarevaluehub.org/affordability-snapshot/Virginia</v>
      </c>
    </row>
    <row r="2701" spans="1:13" ht="41.2" customHeight="1" x14ac:dyDescent="0.55000000000000004">
      <c r="A2701" s="12">
        <v>2697</v>
      </c>
      <c r="B2701" t="s">
        <v>81</v>
      </c>
      <c r="C2701" s="1" t="str" cm="1">
        <f t="array" ref="C2701">_xlfn.SWITCH(B2701,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701" s="1" t="s">
        <v>1188</v>
      </c>
      <c r="E2701" s="1" t="s">
        <v>1624</v>
      </c>
      <c r="F2701" s="69" t="s">
        <v>1875</v>
      </c>
      <c r="G2701" s="70" t="s">
        <v>1876</v>
      </c>
      <c r="H2701" s="239">
        <v>1</v>
      </c>
      <c r="I2701" s="233" t="s">
        <v>1882</v>
      </c>
      <c r="J2701" s="233" t="s">
        <v>1885</v>
      </c>
      <c r="K2701" s="1" t="str">
        <f t="shared" si="87"/>
        <v>Fully Active</v>
      </c>
      <c r="L2701" s="242" t="s">
        <v>1932</v>
      </c>
      <c r="M2701" s="1" t="str">
        <f t="shared" si="86"/>
        <v>https://www.healthcarevaluehub.org/affordability-snapshot/Washington</v>
      </c>
    </row>
    <row r="2702" spans="1:13" ht="41.2" customHeight="1" x14ac:dyDescent="0.55000000000000004">
      <c r="A2702" s="12">
        <v>2698</v>
      </c>
      <c r="B2702" t="s">
        <v>82</v>
      </c>
      <c r="C2702" s="1" t="str" cm="1">
        <f t="array" ref="C2702">_xlfn.SWITCH(B2702,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702" s="1" t="s">
        <v>1188</v>
      </c>
      <c r="E2702" s="1" t="s">
        <v>1624</v>
      </c>
      <c r="F2702" s="69" t="s">
        <v>1875</v>
      </c>
      <c r="G2702" s="70" t="s">
        <v>1876</v>
      </c>
      <c r="H2702" s="239">
        <v>0</v>
      </c>
      <c r="I2702" s="233" t="s">
        <v>1877</v>
      </c>
      <c r="J2702" s="233"/>
      <c r="K2702" s="1" t="str">
        <f t="shared" si="87"/>
        <v>Not Active</v>
      </c>
      <c r="L2702" s="242" t="s">
        <v>1933</v>
      </c>
      <c r="M2702" s="1" t="str">
        <f t="shared" si="86"/>
        <v>https://www.healthcarevaluehub.org/affordability-snapshot/West Virginia</v>
      </c>
    </row>
    <row r="2703" spans="1:13" ht="41.2" customHeight="1" x14ac:dyDescent="0.55000000000000004">
      <c r="A2703" s="12">
        <v>2699</v>
      </c>
      <c r="B2703" t="s">
        <v>83</v>
      </c>
      <c r="C2703" s="1" t="str" cm="1">
        <f t="array" ref="C2703">_xlfn.SWITCH(B2703,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703" s="1" t="s">
        <v>1188</v>
      </c>
      <c r="E2703" s="1" t="s">
        <v>1624</v>
      </c>
      <c r="F2703" s="69" t="s">
        <v>1875</v>
      </c>
      <c r="G2703" s="70" t="s">
        <v>1876</v>
      </c>
      <c r="H2703" s="239">
        <v>0</v>
      </c>
      <c r="I2703" s="233" t="s">
        <v>1877</v>
      </c>
      <c r="J2703" s="233"/>
      <c r="K2703" s="1" t="str">
        <f t="shared" si="87"/>
        <v>Not Active</v>
      </c>
      <c r="L2703" s="242" t="s">
        <v>1934</v>
      </c>
      <c r="M2703" s="1" t="str">
        <f t="shared" si="86"/>
        <v>https://www.healthcarevaluehub.org/affordability-snapshot/Wisconsin</v>
      </c>
    </row>
    <row r="2704" spans="1:13" ht="41.2" customHeight="1" thickBot="1" x14ac:dyDescent="0.6">
      <c r="A2704" s="12">
        <v>2700</v>
      </c>
      <c r="B2704" t="s">
        <v>84</v>
      </c>
      <c r="C2704" s="1" t="str" cm="1">
        <f t="array" ref="C2704">_xlfn.SWITCH(B2704,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704" s="1" t="s">
        <v>1188</v>
      </c>
      <c r="E2704" s="1" t="s">
        <v>1624</v>
      </c>
      <c r="F2704" s="69" t="s">
        <v>1875</v>
      </c>
      <c r="G2704" s="70" t="s">
        <v>1876</v>
      </c>
      <c r="H2704" s="310">
        <v>0</v>
      </c>
      <c r="I2704" s="237" t="s">
        <v>1877</v>
      </c>
      <c r="J2704" s="237"/>
      <c r="K2704" s="1" t="str">
        <f t="shared" si="87"/>
        <v>Not Active</v>
      </c>
      <c r="L2704" s="256" t="s">
        <v>1935</v>
      </c>
      <c r="M2704" s="1" t="str">
        <f t="shared" si="86"/>
        <v>https://www.healthcarevaluehub.org/affordability-snapshot/Wyoming</v>
      </c>
    </row>
    <row r="2705" spans="1:13" ht="41.2" customHeight="1" thickBot="1" x14ac:dyDescent="0.6">
      <c r="A2705" s="12">
        <v>2701</v>
      </c>
      <c r="B2705" t="s">
        <v>21</v>
      </c>
      <c r="C2705" s="1" t="str" cm="1">
        <f t="array" ref="C2705">_xlfn.SWITCH(B2705,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705" s="1" t="s">
        <v>1188</v>
      </c>
      <c r="E2705" s="1" t="s">
        <v>1624</v>
      </c>
      <c r="F2705" s="44" t="s">
        <v>1936</v>
      </c>
      <c r="G2705" s="79" t="s">
        <v>1937</v>
      </c>
      <c r="H2705" s="264">
        <v>0</v>
      </c>
      <c r="I2705" s="265" t="s">
        <v>1938</v>
      </c>
      <c r="J2705" s="264"/>
      <c r="K2705" s="1" t="str">
        <f t="shared" si="87"/>
        <v>Not Active</v>
      </c>
      <c r="L2705" s="266" t="s">
        <v>1939</v>
      </c>
      <c r="M2705" s="1" t="str">
        <f t="shared" si="86"/>
        <v>https://www.healthcarevaluehub.org/affordability-snapshot/Alabama</v>
      </c>
    </row>
    <row r="2706" spans="1:13" ht="41.2" customHeight="1" thickBot="1" x14ac:dyDescent="0.6">
      <c r="A2706" s="12">
        <v>2702</v>
      </c>
      <c r="B2706" t="s">
        <v>28</v>
      </c>
      <c r="C2706" s="1" t="str" cm="1">
        <f t="array" ref="C2706">_xlfn.SWITCH(B2706,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706" s="1" t="s">
        <v>1188</v>
      </c>
      <c r="E2706" s="1" t="s">
        <v>1624</v>
      </c>
      <c r="F2706" s="44" t="s">
        <v>1936</v>
      </c>
      <c r="G2706" s="79" t="s">
        <v>1937</v>
      </c>
      <c r="H2706" s="268">
        <v>0</v>
      </c>
      <c r="I2706" s="267" t="s">
        <v>1938</v>
      </c>
      <c r="J2706" s="268"/>
      <c r="K2706" s="1" t="str">
        <f t="shared" si="87"/>
        <v>Not Active</v>
      </c>
      <c r="L2706" s="249" t="s">
        <v>1940</v>
      </c>
      <c r="M2706" s="1" t="str">
        <f t="shared" si="86"/>
        <v>https://www.healthcarevaluehub.org/affordability-snapshot/Alaska</v>
      </c>
    </row>
    <row r="2707" spans="1:13" ht="41.2" customHeight="1" thickBot="1" x14ac:dyDescent="0.6">
      <c r="A2707" s="12">
        <v>2703</v>
      </c>
      <c r="B2707" t="s">
        <v>29</v>
      </c>
      <c r="C2707" s="1" t="str" cm="1">
        <f t="array" ref="C2707">_xlfn.SWITCH(B2707,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707" s="1" t="s">
        <v>1188</v>
      </c>
      <c r="E2707" s="1" t="s">
        <v>1624</v>
      </c>
      <c r="F2707" s="44" t="s">
        <v>1936</v>
      </c>
      <c r="G2707" s="79" t="s">
        <v>1937</v>
      </c>
      <c r="H2707" s="268">
        <v>0</v>
      </c>
      <c r="I2707" s="267" t="s">
        <v>1938</v>
      </c>
      <c r="J2707" s="268"/>
      <c r="K2707" s="1" t="str">
        <f t="shared" si="87"/>
        <v>Not Active</v>
      </c>
      <c r="L2707" s="249" t="s">
        <v>1941</v>
      </c>
      <c r="M2707" s="1" t="str">
        <f t="shared" si="86"/>
        <v>https://www.healthcarevaluehub.org/affordability-snapshot/Arizona</v>
      </c>
    </row>
    <row r="2708" spans="1:13" ht="41.2" customHeight="1" thickBot="1" x14ac:dyDescent="0.6">
      <c r="A2708" s="12">
        <v>2704</v>
      </c>
      <c r="B2708" t="s">
        <v>30</v>
      </c>
      <c r="C2708" s="1" t="str" cm="1">
        <f t="array" ref="C2708">_xlfn.SWITCH(B2708,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708" s="1" t="s">
        <v>1188</v>
      </c>
      <c r="E2708" s="1" t="s">
        <v>1624</v>
      </c>
      <c r="F2708" s="44" t="s">
        <v>1936</v>
      </c>
      <c r="G2708" s="79" t="s">
        <v>1937</v>
      </c>
      <c r="H2708" s="268">
        <v>0</v>
      </c>
      <c r="I2708" s="267" t="s">
        <v>1938</v>
      </c>
      <c r="J2708" s="268"/>
      <c r="K2708" s="1" t="str">
        <f t="shared" si="87"/>
        <v>Not Active</v>
      </c>
      <c r="L2708" s="249" t="s">
        <v>1942</v>
      </c>
      <c r="M2708" s="1" t="str">
        <f t="shared" si="86"/>
        <v>https://www.healthcarevaluehub.org/affordability-snapshot/Arkansas</v>
      </c>
    </row>
    <row r="2709" spans="1:13" ht="41.2" customHeight="1" thickBot="1" x14ac:dyDescent="0.6">
      <c r="A2709" s="12">
        <v>2705</v>
      </c>
      <c r="B2709" t="s">
        <v>31</v>
      </c>
      <c r="C2709" s="1" t="str" cm="1">
        <f t="array" ref="C2709">_xlfn.SWITCH(B2709,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709" s="1" t="s">
        <v>1188</v>
      </c>
      <c r="E2709" s="1" t="s">
        <v>1624</v>
      </c>
      <c r="F2709" s="44" t="s">
        <v>1936</v>
      </c>
      <c r="G2709" s="79" t="s">
        <v>1937</v>
      </c>
      <c r="H2709" s="268">
        <v>1</v>
      </c>
      <c r="I2709" s="267" t="s">
        <v>1943</v>
      </c>
      <c r="J2709" s="268"/>
      <c r="K2709" s="1" t="str">
        <f t="shared" si="87"/>
        <v>Fully Active</v>
      </c>
      <c r="L2709" s="249" t="s">
        <v>1944</v>
      </c>
      <c r="M2709" s="1" t="str">
        <f t="shared" ref="M2709:M2772" si="88">"https://www.healthcarevaluehub.org/affordability-snapshot/"&amp;B2709</f>
        <v>https://www.healthcarevaluehub.org/affordability-snapshot/California</v>
      </c>
    </row>
    <row r="2710" spans="1:13" ht="41.2" customHeight="1" thickBot="1" x14ac:dyDescent="0.6">
      <c r="A2710" s="12">
        <v>2706</v>
      </c>
      <c r="B2710" t="s">
        <v>32</v>
      </c>
      <c r="C2710" s="1" t="str" cm="1">
        <f t="array" ref="C2710">_xlfn.SWITCH(B2710,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710" s="1" t="s">
        <v>1188</v>
      </c>
      <c r="E2710" s="1" t="s">
        <v>1624</v>
      </c>
      <c r="F2710" s="44" t="s">
        <v>1936</v>
      </c>
      <c r="G2710" s="79" t="s">
        <v>1937</v>
      </c>
      <c r="H2710" s="268">
        <v>1</v>
      </c>
      <c r="I2710" s="267" t="s">
        <v>1943</v>
      </c>
      <c r="J2710" s="268"/>
      <c r="K2710" s="1" t="str">
        <f t="shared" si="87"/>
        <v>Fully Active</v>
      </c>
      <c r="L2710" s="249" t="s">
        <v>1945</v>
      </c>
      <c r="M2710" s="1" t="str">
        <f t="shared" si="88"/>
        <v>https://www.healthcarevaluehub.org/affordability-snapshot/Colorado</v>
      </c>
    </row>
    <row r="2711" spans="1:13" ht="41.2" customHeight="1" thickBot="1" x14ac:dyDescent="0.6">
      <c r="A2711" s="12">
        <v>2707</v>
      </c>
      <c r="B2711" t="s">
        <v>33</v>
      </c>
      <c r="C2711" s="1" t="str" cm="1">
        <f t="array" ref="C2711">_xlfn.SWITCH(B2711,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711" s="1" t="s">
        <v>1188</v>
      </c>
      <c r="E2711" s="1" t="s">
        <v>1624</v>
      </c>
      <c r="F2711" s="44" t="s">
        <v>1936</v>
      </c>
      <c r="G2711" s="79" t="s">
        <v>1937</v>
      </c>
      <c r="H2711" s="268">
        <v>1</v>
      </c>
      <c r="I2711" s="267" t="s">
        <v>1943</v>
      </c>
      <c r="J2711" s="268"/>
      <c r="K2711" s="1" t="str">
        <f t="shared" si="87"/>
        <v>Fully Active</v>
      </c>
      <c r="L2711" s="249" t="s">
        <v>1946</v>
      </c>
      <c r="M2711" s="1" t="str">
        <f t="shared" si="88"/>
        <v>https://www.healthcarevaluehub.org/affordability-snapshot/Connecticut</v>
      </c>
    </row>
    <row r="2712" spans="1:13" ht="41.2" customHeight="1" thickBot="1" x14ac:dyDescent="0.6">
      <c r="A2712" s="12">
        <v>2708</v>
      </c>
      <c r="B2712" t="s">
        <v>34</v>
      </c>
      <c r="C2712" s="1" t="str" cm="1">
        <f t="array" ref="C2712">_xlfn.SWITCH(B2712,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712" s="1" t="s">
        <v>1188</v>
      </c>
      <c r="E2712" s="1" t="s">
        <v>1624</v>
      </c>
      <c r="F2712" s="44" t="s">
        <v>1936</v>
      </c>
      <c r="G2712" s="79" t="s">
        <v>1937</v>
      </c>
      <c r="H2712" s="268">
        <v>1</v>
      </c>
      <c r="I2712" s="267" t="s">
        <v>1943</v>
      </c>
      <c r="J2712" s="268"/>
      <c r="K2712" s="1" t="str">
        <f t="shared" si="87"/>
        <v>Fully Active</v>
      </c>
      <c r="L2712" s="249" t="s">
        <v>1947</v>
      </c>
      <c r="M2712" s="1" t="str">
        <f t="shared" si="88"/>
        <v>https://www.healthcarevaluehub.org/affordability-snapshot/Delaware</v>
      </c>
    </row>
    <row r="2713" spans="1:13" ht="41.2" customHeight="1" thickBot="1" x14ac:dyDescent="0.6">
      <c r="A2713" s="12">
        <v>2709</v>
      </c>
      <c r="B2713" t="s">
        <v>35</v>
      </c>
      <c r="C2713" s="1" t="str" cm="1">
        <f t="array" ref="C2713">_xlfn.SWITCH(B2713,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713" s="1" t="s">
        <v>1188</v>
      </c>
      <c r="E2713" s="1" t="s">
        <v>1624</v>
      </c>
      <c r="F2713" s="44" t="s">
        <v>1936</v>
      </c>
      <c r="G2713" s="79" t="s">
        <v>1937</v>
      </c>
      <c r="H2713" s="268">
        <v>1</v>
      </c>
      <c r="I2713" s="267" t="s">
        <v>1943</v>
      </c>
      <c r="J2713" s="268"/>
      <c r="K2713" s="1" t="str">
        <f t="shared" si="87"/>
        <v>Fully Active</v>
      </c>
      <c r="L2713" s="249" t="s">
        <v>1948</v>
      </c>
      <c r="M2713" s="1" t="str">
        <f t="shared" si="88"/>
        <v>https://www.healthcarevaluehub.org/affordability-snapshot/District of Columbia</v>
      </c>
    </row>
    <row r="2714" spans="1:13" ht="41.2" customHeight="1" thickBot="1" x14ac:dyDescent="0.6">
      <c r="A2714" s="12">
        <v>2710</v>
      </c>
      <c r="B2714" t="s">
        <v>36</v>
      </c>
      <c r="C2714" s="1" t="str" cm="1">
        <f t="array" ref="C2714">_xlfn.SWITCH(B2714,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714" s="1" t="s">
        <v>1188</v>
      </c>
      <c r="E2714" s="1" t="s">
        <v>1624</v>
      </c>
      <c r="F2714" s="44" t="s">
        <v>1936</v>
      </c>
      <c r="G2714" s="79" t="s">
        <v>1937</v>
      </c>
      <c r="H2714" s="268">
        <v>0</v>
      </c>
      <c r="I2714" s="267" t="s">
        <v>1938</v>
      </c>
      <c r="J2714" s="268"/>
      <c r="K2714" s="1" t="str">
        <f t="shared" si="87"/>
        <v>Not Active</v>
      </c>
      <c r="L2714" s="269" t="s">
        <v>1949</v>
      </c>
      <c r="M2714" s="1" t="str">
        <f t="shared" si="88"/>
        <v>https://www.healthcarevaluehub.org/affordability-snapshot/Florida</v>
      </c>
    </row>
    <row r="2715" spans="1:13" ht="41.2" customHeight="1" thickBot="1" x14ac:dyDescent="0.6">
      <c r="A2715" s="12">
        <v>2711</v>
      </c>
      <c r="B2715" t="s">
        <v>37</v>
      </c>
      <c r="C2715" s="1" t="str" cm="1">
        <f t="array" ref="C2715">_xlfn.SWITCH(B2715,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715" s="1" t="s">
        <v>1188</v>
      </c>
      <c r="E2715" s="1" t="s">
        <v>1624</v>
      </c>
      <c r="F2715" s="44" t="s">
        <v>1936</v>
      </c>
      <c r="G2715" s="79" t="s">
        <v>1937</v>
      </c>
      <c r="H2715" s="268">
        <v>1</v>
      </c>
      <c r="I2715" s="267" t="s">
        <v>1943</v>
      </c>
      <c r="J2715" s="268"/>
      <c r="K2715" s="1" t="str">
        <f t="shared" si="87"/>
        <v>Fully Active</v>
      </c>
      <c r="L2715" s="249" t="s">
        <v>1950</v>
      </c>
      <c r="M2715" s="1" t="str">
        <f t="shared" si="88"/>
        <v>https://www.healthcarevaluehub.org/affordability-snapshot/Georgia</v>
      </c>
    </row>
    <row r="2716" spans="1:13" ht="41.2" customHeight="1" thickBot="1" x14ac:dyDescent="0.6">
      <c r="A2716" s="12">
        <v>2712</v>
      </c>
      <c r="B2716" t="s">
        <v>38</v>
      </c>
      <c r="C2716" s="1" t="str" cm="1">
        <f t="array" ref="C2716">_xlfn.SWITCH(B2716,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716" s="1" t="s">
        <v>1188</v>
      </c>
      <c r="E2716" s="1" t="s">
        <v>1624</v>
      </c>
      <c r="F2716" s="44" t="s">
        <v>1936</v>
      </c>
      <c r="G2716" s="79" t="s">
        <v>1937</v>
      </c>
      <c r="H2716" s="268">
        <v>0</v>
      </c>
      <c r="I2716" s="267" t="s">
        <v>1938</v>
      </c>
      <c r="J2716" s="268"/>
      <c r="K2716" s="1" t="str">
        <f t="shared" si="87"/>
        <v>Not Active</v>
      </c>
      <c r="L2716" s="249" t="s">
        <v>1951</v>
      </c>
      <c r="M2716" s="1" t="str">
        <f t="shared" si="88"/>
        <v>https://www.healthcarevaluehub.org/affordability-snapshot/Hawaii</v>
      </c>
    </row>
    <row r="2717" spans="1:13" ht="41.2" customHeight="1" thickBot="1" x14ac:dyDescent="0.6">
      <c r="A2717" s="12">
        <v>2713</v>
      </c>
      <c r="B2717" t="s">
        <v>39</v>
      </c>
      <c r="C2717" s="1" t="str" cm="1">
        <f t="array" ref="C2717">_xlfn.SWITCH(B2717,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717" s="1" t="s">
        <v>1188</v>
      </c>
      <c r="E2717" s="1" t="s">
        <v>1624</v>
      </c>
      <c r="F2717" s="44" t="s">
        <v>1936</v>
      </c>
      <c r="G2717" s="79" t="s">
        <v>1937</v>
      </c>
      <c r="H2717" s="268">
        <v>1</v>
      </c>
      <c r="I2717" s="267" t="s">
        <v>1943</v>
      </c>
      <c r="J2717" s="268"/>
      <c r="K2717" s="1" t="str">
        <f t="shared" si="87"/>
        <v>Fully Active</v>
      </c>
      <c r="L2717" s="249" t="s">
        <v>1952</v>
      </c>
      <c r="M2717" s="1" t="str">
        <f t="shared" si="88"/>
        <v>https://www.healthcarevaluehub.org/affordability-snapshot/Idaho</v>
      </c>
    </row>
    <row r="2718" spans="1:13" ht="41.2" customHeight="1" thickBot="1" x14ac:dyDescent="0.6">
      <c r="A2718" s="12">
        <v>2714</v>
      </c>
      <c r="B2718" t="s">
        <v>40</v>
      </c>
      <c r="C2718" s="1" t="str" cm="1">
        <f t="array" ref="C2718">_xlfn.SWITCH(B2718,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718" s="1" t="s">
        <v>1188</v>
      </c>
      <c r="E2718" s="1" t="s">
        <v>1624</v>
      </c>
      <c r="F2718" s="44" t="s">
        <v>1936</v>
      </c>
      <c r="G2718" s="79" t="s">
        <v>1937</v>
      </c>
      <c r="H2718" s="268">
        <v>1</v>
      </c>
      <c r="I2718" s="267" t="s">
        <v>1943</v>
      </c>
      <c r="J2718" s="268"/>
      <c r="K2718" s="1" t="str">
        <f t="shared" si="87"/>
        <v>Fully Active</v>
      </c>
      <c r="L2718" s="249" t="s">
        <v>1953</v>
      </c>
      <c r="M2718" s="1" t="str">
        <f t="shared" si="88"/>
        <v>https://www.healthcarevaluehub.org/affordability-snapshot/Illinois</v>
      </c>
    </row>
    <row r="2719" spans="1:13" ht="41.2" customHeight="1" thickBot="1" x14ac:dyDescent="0.6">
      <c r="A2719" s="12">
        <v>2715</v>
      </c>
      <c r="B2719" t="s">
        <v>41</v>
      </c>
      <c r="C2719" s="1" t="str" cm="1">
        <f t="array" ref="C2719">_xlfn.SWITCH(B2719,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719" s="1" t="s">
        <v>1188</v>
      </c>
      <c r="E2719" s="1" t="s">
        <v>1624</v>
      </c>
      <c r="F2719" s="44" t="s">
        <v>1936</v>
      </c>
      <c r="G2719" s="79" t="s">
        <v>1937</v>
      </c>
      <c r="H2719" s="268">
        <v>1</v>
      </c>
      <c r="I2719" s="267" t="s">
        <v>1943</v>
      </c>
      <c r="J2719" s="268"/>
      <c r="K2719" s="1" t="str">
        <f t="shared" si="87"/>
        <v>Fully Active</v>
      </c>
      <c r="L2719" s="249" t="s">
        <v>1954</v>
      </c>
      <c r="M2719" s="1" t="str">
        <f t="shared" si="88"/>
        <v>https://www.healthcarevaluehub.org/affordability-snapshot/Indiana</v>
      </c>
    </row>
    <row r="2720" spans="1:13" ht="41.2" customHeight="1" thickBot="1" x14ac:dyDescent="0.6">
      <c r="A2720" s="12">
        <v>2716</v>
      </c>
      <c r="B2720" t="s">
        <v>44</v>
      </c>
      <c r="C2720" s="1" t="str" cm="1">
        <f t="array" ref="C2720">_xlfn.SWITCH(B2720,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720" s="1" t="s">
        <v>1188</v>
      </c>
      <c r="E2720" s="1" t="s">
        <v>1624</v>
      </c>
      <c r="F2720" s="44" t="s">
        <v>1936</v>
      </c>
      <c r="G2720" s="79" t="s">
        <v>1937</v>
      </c>
      <c r="H2720" s="268">
        <v>0</v>
      </c>
      <c r="I2720" s="267" t="s">
        <v>1938</v>
      </c>
      <c r="J2720" s="268"/>
      <c r="K2720" s="1" t="str">
        <f t="shared" si="87"/>
        <v>Not Active</v>
      </c>
      <c r="L2720" s="249" t="s">
        <v>1955</v>
      </c>
      <c r="M2720" s="1" t="str">
        <f t="shared" si="88"/>
        <v>https://www.healthcarevaluehub.org/affordability-snapshot/Iowa</v>
      </c>
    </row>
    <row r="2721" spans="1:13" ht="41.2" customHeight="1" thickBot="1" x14ac:dyDescent="0.6">
      <c r="A2721" s="12">
        <v>2717</v>
      </c>
      <c r="B2721" t="s">
        <v>46</v>
      </c>
      <c r="C2721" s="1" t="str" cm="1">
        <f t="array" ref="C2721">_xlfn.SWITCH(B2721,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721" s="1" t="s">
        <v>1188</v>
      </c>
      <c r="E2721" s="1" t="s">
        <v>1624</v>
      </c>
      <c r="F2721" s="44" t="s">
        <v>1936</v>
      </c>
      <c r="G2721" s="79" t="s">
        <v>1937</v>
      </c>
      <c r="H2721" s="268">
        <v>0</v>
      </c>
      <c r="I2721" s="267" t="s">
        <v>1938</v>
      </c>
      <c r="J2721" s="268"/>
      <c r="K2721" s="1" t="str">
        <f t="shared" si="87"/>
        <v>Not Active</v>
      </c>
      <c r="L2721" s="249" t="s">
        <v>1956</v>
      </c>
      <c r="M2721" s="1" t="str">
        <f t="shared" si="88"/>
        <v>https://www.healthcarevaluehub.org/affordability-snapshot/Kansas</v>
      </c>
    </row>
    <row r="2722" spans="1:13" ht="41.2" customHeight="1" thickBot="1" x14ac:dyDescent="0.6">
      <c r="A2722" s="12">
        <v>2718</v>
      </c>
      <c r="B2722" t="s">
        <v>47</v>
      </c>
      <c r="C2722" s="1" t="str" cm="1">
        <f t="array" ref="C2722">_xlfn.SWITCH(B2722,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722" s="1" t="s">
        <v>1188</v>
      </c>
      <c r="E2722" s="1" t="s">
        <v>1624</v>
      </c>
      <c r="F2722" s="44" t="s">
        <v>1936</v>
      </c>
      <c r="G2722" s="79" t="s">
        <v>1937</v>
      </c>
      <c r="H2722" s="268">
        <v>0</v>
      </c>
      <c r="I2722" s="267" t="s">
        <v>1938</v>
      </c>
      <c r="J2722" s="268"/>
      <c r="K2722" s="1" t="str">
        <f t="shared" si="87"/>
        <v>Not Active</v>
      </c>
      <c r="L2722" s="249" t="s">
        <v>1957</v>
      </c>
      <c r="M2722" s="1" t="str">
        <f t="shared" si="88"/>
        <v>https://www.healthcarevaluehub.org/affordability-snapshot/Kentucky</v>
      </c>
    </row>
    <row r="2723" spans="1:13" ht="41.2" customHeight="1" thickBot="1" x14ac:dyDescent="0.6">
      <c r="A2723" s="12">
        <v>2719</v>
      </c>
      <c r="B2723" t="s">
        <v>48</v>
      </c>
      <c r="C2723" s="1" t="str" cm="1">
        <f t="array" ref="C2723">_xlfn.SWITCH(B2723,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723" s="1" t="s">
        <v>1188</v>
      </c>
      <c r="E2723" s="1" t="s">
        <v>1624</v>
      </c>
      <c r="F2723" s="44" t="s">
        <v>1936</v>
      </c>
      <c r="G2723" s="79" t="s">
        <v>1937</v>
      </c>
      <c r="H2723" s="268">
        <v>0</v>
      </c>
      <c r="I2723" s="267" t="s">
        <v>1938</v>
      </c>
      <c r="J2723" s="268"/>
      <c r="K2723" s="1" t="str">
        <f t="shared" si="87"/>
        <v>Not Active</v>
      </c>
      <c r="L2723" s="249" t="s">
        <v>1958</v>
      </c>
      <c r="M2723" s="1" t="str">
        <f t="shared" si="88"/>
        <v>https://www.healthcarevaluehub.org/affordability-snapshot/Louisiana</v>
      </c>
    </row>
    <row r="2724" spans="1:13" ht="41.2" customHeight="1" thickBot="1" x14ac:dyDescent="0.6">
      <c r="A2724" s="12">
        <v>2720</v>
      </c>
      <c r="B2724" t="s">
        <v>49</v>
      </c>
      <c r="C2724" s="1" t="str" cm="1">
        <f t="array" ref="C2724">_xlfn.SWITCH(B2724,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724" s="1" t="s">
        <v>1188</v>
      </c>
      <c r="E2724" s="1" t="s">
        <v>1624</v>
      </c>
      <c r="F2724" s="44" t="s">
        <v>1936</v>
      </c>
      <c r="G2724" s="79" t="s">
        <v>1937</v>
      </c>
      <c r="H2724" s="268">
        <v>1</v>
      </c>
      <c r="I2724" s="267" t="s">
        <v>1943</v>
      </c>
      <c r="J2724" s="268"/>
      <c r="K2724" s="1" t="str">
        <f t="shared" si="87"/>
        <v>Fully Active</v>
      </c>
      <c r="L2724" s="249" t="s">
        <v>1959</v>
      </c>
      <c r="M2724" s="1" t="str">
        <f t="shared" si="88"/>
        <v>https://www.healthcarevaluehub.org/affordability-snapshot/Maine</v>
      </c>
    </row>
    <row r="2725" spans="1:13" ht="41.2" customHeight="1" thickBot="1" x14ac:dyDescent="0.6">
      <c r="A2725" s="12">
        <v>2721</v>
      </c>
      <c r="B2725" t="s">
        <v>50</v>
      </c>
      <c r="C2725" s="1" t="str" cm="1">
        <f t="array" ref="C2725">_xlfn.SWITCH(B2725,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725" s="1" t="s">
        <v>1188</v>
      </c>
      <c r="E2725" s="1" t="s">
        <v>1624</v>
      </c>
      <c r="F2725" s="44" t="s">
        <v>1936</v>
      </c>
      <c r="G2725" s="79" t="s">
        <v>1937</v>
      </c>
      <c r="H2725" s="268">
        <v>1</v>
      </c>
      <c r="I2725" s="267" t="s">
        <v>1943</v>
      </c>
      <c r="J2725" s="268"/>
      <c r="K2725" s="1" t="str">
        <f t="shared" si="87"/>
        <v>Fully Active</v>
      </c>
      <c r="L2725" s="249" t="s">
        <v>1960</v>
      </c>
      <c r="M2725" s="1" t="str">
        <f t="shared" si="88"/>
        <v>https://www.healthcarevaluehub.org/affordability-snapshot/Maryland</v>
      </c>
    </row>
    <row r="2726" spans="1:13" ht="41.2" customHeight="1" thickBot="1" x14ac:dyDescent="0.6">
      <c r="A2726" s="12">
        <v>2722</v>
      </c>
      <c r="B2726" t="s">
        <v>51</v>
      </c>
      <c r="C2726" s="1" t="str" cm="1">
        <f t="array" ref="C2726">_xlfn.SWITCH(B2726,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726" s="1" t="s">
        <v>1188</v>
      </c>
      <c r="E2726" s="1" t="s">
        <v>1624</v>
      </c>
      <c r="F2726" s="44" t="s">
        <v>1936</v>
      </c>
      <c r="G2726" s="79" t="s">
        <v>1937</v>
      </c>
      <c r="H2726" s="268">
        <v>0</v>
      </c>
      <c r="I2726" s="267" t="s">
        <v>1938</v>
      </c>
      <c r="J2726" s="268"/>
      <c r="K2726" s="1" t="str">
        <f t="shared" si="87"/>
        <v>Not Active</v>
      </c>
      <c r="L2726" s="249" t="s">
        <v>1961</v>
      </c>
      <c r="M2726" s="1" t="str">
        <f t="shared" si="88"/>
        <v>https://www.healthcarevaluehub.org/affordability-snapshot/Massachusetts</v>
      </c>
    </row>
    <row r="2727" spans="1:13" ht="41.2" customHeight="1" thickBot="1" x14ac:dyDescent="0.6">
      <c r="A2727" s="12">
        <v>2723</v>
      </c>
      <c r="B2727" t="s">
        <v>52</v>
      </c>
      <c r="C2727" s="1" t="str" cm="1">
        <f t="array" ref="C2727">_xlfn.SWITCH(B2727,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727" s="1" t="s">
        <v>1188</v>
      </c>
      <c r="E2727" s="1" t="s">
        <v>1624</v>
      </c>
      <c r="F2727" s="44" t="s">
        <v>1936</v>
      </c>
      <c r="G2727" s="79" t="s">
        <v>1937</v>
      </c>
      <c r="H2727" s="268">
        <v>0</v>
      </c>
      <c r="I2727" s="267" t="s">
        <v>1938</v>
      </c>
      <c r="J2727" s="268"/>
      <c r="K2727" s="1" t="str">
        <f t="shared" si="87"/>
        <v>Not Active</v>
      </c>
      <c r="L2727" s="249" t="s">
        <v>1962</v>
      </c>
      <c r="M2727" s="1" t="str">
        <f t="shared" si="88"/>
        <v>https://www.healthcarevaluehub.org/affordability-snapshot/Michigan</v>
      </c>
    </row>
    <row r="2728" spans="1:13" ht="41.2" customHeight="1" thickBot="1" x14ac:dyDescent="0.6">
      <c r="A2728" s="12">
        <v>2724</v>
      </c>
      <c r="B2728" t="s">
        <v>53</v>
      </c>
      <c r="C2728" s="1" t="str" cm="1">
        <f t="array" ref="C2728">_xlfn.SWITCH(B2728,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728" s="1" t="s">
        <v>1188</v>
      </c>
      <c r="E2728" s="1" t="s">
        <v>1624</v>
      </c>
      <c r="F2728" s="44" t="s">
        <v>1936</v>
      </c>
      <c r="G2728" s="79" t="s">
        <v>1937</v>
      </c>
      <c r="H2728" s="268">
        <v>1</v>
      </c>
      <c r="I2728" s="267" t="s">
        <v>1943</v>
      </c>
      <c r="J2728" s="268"/>
      <c r="K2728" s="1" t="str">
        <f t="shared" si="87"/>
        <v>Fully Active</v>
      </c>
      <c r="L2728" s="249" t="s">
        <v>1963</v>
      </c>
      <c r="M2728" s="1" t="str">
        <f t="shared" si="88"/>
        <v>https://www.healthcarevaluehub.org/affordability-snapshot/Minnesota</v>
      </c>
    </row>
    <row r="2729" spans="1:13" ht="41.2" customHeight="1" thickBot="1" x14ac:dyDescent="0.6">
      <c r="A2729" s="12">
        <v>2725</v>
      </c>
      <c r="B2729" t="s">
        <v>54</v>
      </c>
      <c r="C2729" s="1" t="str" cm="1">
        <f t="array" ref="C2729">_xlfn.SWITCH(B2729,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729" s="1" t="s">
        <v>1188</v>
      </c>
      <c r="E2729" s="1" t="s">
        <v>1624</v>
      </c>
      <c r="F2729" s="44" t="s">
        <v>1936</v>
      </c>
      <c r="G2729" s="79" t="s">
        <v>1937</v>
      </c>
      <c r="H2729" s="268">
        <v>0</v>
      </c>
      <c r="I2729" s="267" t="s">
        <v>1938</v>
      </c>
      <c r="J2729" s="270" t="s">
        <v>1964</v>
      </c>
      <c r="K2729" s="1" t="str">
        <f t="shared" si="87"/>
        <v>Not Active</v>
      </c>
      <c r="L2729" s="249" t="s">
        <v>1965</v>
      </c>
      <c r="M2729" s="1" t="str">
        <f t="shared" si="88"/>
        <v>https://www.healthcarevaluehub.org/affordability-snapshot/Mississippi</v>
      </c>
    </row>
    <row r="2730" spans="1:13" ht="41.2" customHeight="1" thickBot="1" x14ac:dyDescent="0.6">
      <c r="A2730" s="12">
        <v>2726</v>
      </c>
      <c r="B2730" t="s">
        <v>55</v>
      </c>
      <c r="C2730" s="1" t="str" cm="1">
        <f t="array" ref="C2730">_xlfn.SWITCH(B2730,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730" s="1" t="s">
        <v>1188</v>
      </c>
      <c r="E2730" s="1" t="s">
        <v>1624</v>
      </c>
      <c r="F2730" s="44" t="s">
        <v>1936</v>
      </c>
      <c r="G2730" s="79" t="s">
        <v>1937</v>
      </c>
      <c r="H2730" s="268">
        <v>1</v>
      </c>
      <c r="I2730" s="267" t="s">
        <v>1943</v>
      </c>
      <c r="J2730" s="268"/>
      <c r="K2730" s="1" t="str">
        <f t="shared" si="87"/>
        <v>Fully Active</v>
      </c>
      <c r="L2730" s="249" t="s">
        <v>1966</v>
      </c>
      <c r="M2730" s="1" t="str">
        <f t="shared" si="88"/>
        <v>https://www.healthcarevaluehub.org/affordability-snapshot/Missouri</v>
      </c>
    </row>
    <row r="2731" spans="1:13" ht="41.2" customHeight="1" thickBot="1" x14ac:dyDescent="0.6">
      <c r="A2731" s="12">
        <v>2727</v>
      </c>
      <c r="B2731" t="s">
        <v>56</v>
      </c>
      <c r="C2731" s="1" t="str" cm="1">
        <f t="array" ref="C2731">_xlfn.SWITCH(B2731,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731" s="1" t="s">
        <v>1188</v>
      </c>
      <c r="E2731" s="1" t="s">
        <v>1624</v>
      </c>
      <c r="F2731" s="44" t="s">
        <v>1936</v>
      </c>
      <c r="G2731" s="79" t="s">
        <v>1937</v>
      </c>
      <c r="H2731" s="268">
        <v>1</v>
      </c>
      <c r="I2731" s="267" t="s">
        <v>1943</v>
      </c>
      <c r="J2731" s="268"/>
      <c r="K2731" s="1" t="str">
        <f t="shared" si="87"/>
        <v>Fully Active</v>
      </c>
      <c r="L2731" s="249" t="s">
        <v>1967</v>
      </c>
      <c r="M2731" s="1" t="str">
        <f t="shared" si="88"/>
        <v>https://www.healthcarevaluehub.org/affordability-snapshot/Montana</v>
      </c>
    </row>
    <row r="2732" spans="1:13" ht="41.2" customHeight="1" thickBot="1" x14ac:dyDescent="0.6">
      <c r="A2732" s="12">
        <v>2728</v>
      </c>
      <c r="B2732" t="s">
        <v>57</v>
      </c>
      <c r="C2732" s="1" t="str" cm="1">
        <f t="array" ref="C2732">_xlfn.SWITCH(B2732,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732" s="1" t="s">
        <v>1188</v>
      </c>
      <c r="E2732" s="1" t="s">
        <v>1624</v>
      </c>
      <c r="F2732" s="44" t="s">
        <v>1936</v>
      </c>
      <c r="G2732" s="79" t="s">
        <v>1937</v>
      </c>
      <c r="H2732" s="268">
        <v>0</v>
      </c>
      <c r="I2732" s="267" t="s">
        <v>1938</v>
      </c>
      <c r="J2732" s="268"/>
      <c r="K2732" s="1" t="str">
        <f t="shared" si="87"/>
        <v>Not Active</v>
      </c>
      <c r="L2732" s="249" t="s">
        <v>1968</v>
      </c>
      <c r="M2732" s="1" t="str">
        <f t="shared" si="88"/>
        <v>https://www.healthcarevaluehub.org/affordability-snapshot/Nebraska</v>
      </c>
    </row>
    <row r="2733" spans="1:13" ht="41.2" customHeight="1" thickBot="1" x14ac:dyDescent="0.6">
      <c r="A2733" s="12">
        <v>2729</v>
      </c>
      <c r="B2733" t="s">
        <v>58</v>
      </c>
      <c r="C2733" s="1" t="str" cm="1">
        <f t="array" ref="C2733">_xlfn.SWITCH(B2733,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733" s="1" t="s">
        <v>1188</v>
      </c>
      <c r="E2733" s="1" t="s">
        <v>1624</v>
      </c>
      <c r="F2733" s="44" t="s">
        <v>1936</v>
      </c>
      <c r="G2733" s="79" t="s">
        <v>1937</v>
      </c>
      <c r="H2733" s="268">
        <v>1</v>
      </c>
      <c r="I2733" s="267" t="s">
        <v>1943</v>
      </c>
      <c r="J2733" s="268"/>
      <c r="K2733" s="1" t="str">
        <f t="shared" si="87"/>
        <v>Fully Active</v>
      </c>
      <c r="L2733" s="249" t="s">
        <v>1969</v>
      </c>
      <c r="M2733" s="1" t="str">
        <f t="shared" si="88"/>
        <v>https://www.healthcarevaluehub.org/affordability-snapshot/Nevada</v>
      </c>
    </row>
    <row r="2734" spans="1:13" ht="41.2" customHeight="1" thickBot="1" x14ac:dyDescent="0.6">
      <c r="A2734" s="12">
        <v>2730</v>
      </c>
      <c r="B2734" t="s">
        <v>59</v>
      </c>
      <c r="C2734" s="1" t="str" cm="1">
        <f t="array" ref="C2734">_xlfn.SWITCH(B2734,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734" s="1" t="s">
        <v>1188</v>
      </c>
      <c r="E2734" s="1" t="s">
        <v>1624</v>
      </c>
      <c r="F2734" s="44" t="s">
        <v>1936</v>
      </c>
      <c r="G2734" s="79" t="s">
        <v>1937</v>
      </c>
      <c r="H2734" s="268">
        <v>1</v>
      </c>
      <c r="I2734" s="267" t="s">
        <v>1943</v>
      </c>
      <c r="J2734" s="268"/>
      <c r="K2734" s="1" t="str">
        <f t="shared" si="87"/>
        <v>Fully Active</v>
      </c>
      <c r="L2734" s="249" t="s">
        <v>1970</v>
      </c>
      <c r="M2734" s="1" t="str">
        <f t="shared" si="88"/>
        <v>https://www.healthcarevaluehub.org/affordability-snapshot/New Hampshire</v>
      </c>
    </row>
    <row r="2735" spans="1:13" ht="41.2" customHeight="1" thickBot="1" x14ac:dyDescent="0.6">
      <c r="A2735" s="12">
        <v>2731</v>
      </c>
      <c r="B2735" t="s">
        <v>60</v>
      </c>
      <c r="C2735" s="1" t="str" cm="1">
        <f t="array" ref="C2735">_xlfn.SWITCH(B2735,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735" s="1" t="s">
        <v>1188</v>
      </c>
      <c r="E2735" s="1" t="s">
        <v>1624</v>
      </c>
      <c r="F2735" s="44" t="s">
        <v>1936</v>
      </c>
      <c r="G2735" s="79" t="s">
        <v>1937</v>
      </c>
      <c r="H2735" s="268">
        <v>1</v>
      </c>
      <c r="I2735" s="267" t="s">
        <v>1943</v>
      </c>
      <c r="J2735" s="268"/>
      <c r="K2735" s="1" t="str">
        <f t="shared" si="87"/>
        <v>Fully Active</v>
      </c>
      <c r="L2735" s="249" t="s">
        <v>1971</v>
      </c>
      <c r="M2735" s="1" t="str">
        <f t="shared" si="88"/>
        <v>https://www.healthcarevaluehub.org/affordability-snapshot/New Jersey</v>
      </c>
    </row>
    <row r="2736" spans="1:13" ht="41.2" customHeight="1" thickBot="1" x14ac:dyDescent="0.6">
      <c r="A2736" s="12">
        <v>2732</v>
      </c>
      <c r="B2736" t="s">
        <v>61</v>
      </c>
      <c r="C2736" s="1" t="str" cm="1">
        <f t="array" ref="C2736">_xlfn.SWITCH(B2736,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736" s="1" t="s">
        <v>1188</v>
      </c>
      <c r="E2736" s="1" t="s">
        <v>1624</v>
      </c>
      <c r="F2736" s="44" t="s">
        <v>1936</v>
      </c>
      <c r="G2736" s="79" t="s">
        <v>1937</v>
      </c>
      <c r="H2736" s="268">
        <v>1</v>
      </c>
      <c r="I2736" s="267" t="s">
        <v>1943</v>
      </c>
      <c r="J2736" s="268"/>
      <c r="K2736" s="1" t="str">
        <f t="shared" si="87"/>
        <v>Fully Active</v>
      </c>
      <c r="L2736" s="249" t="s">
        <v>1972</v>
      </c>
      <c r="M2736" s="1" t="str">
        <f t="shared" si="88"/>
        <v>https://www.healthcarevaluehub.org/affordability-snapshot/New Mexico</v>
      </c>
    </row>
    <row r="2737" spans="1:13" ht="41.2" customHeight="1" thickBot="1" x14ac:dyDescent="0.6">
      <c r="A2737" s="12">
        <v>2733</v>
      </c>
      <c r="B2737" t="s">
        <v>62</v>
      </c>
      <c r="C2737" s="1" t="str" cm="1">
        <f t="array" ref="C2737">_xlfn.SWITCH(B2737,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737" s="1" t="s">
        <v>1188</v>
      </c>
      <c r="E2737" s="1" t="s">
        <v>1624</v>
      </c>
      <c r="F2737" s="44" t="s">
        <v>1936</v>
      </c>
      <c r="G2737" s="79" t="s">
        <v>1937</v>
      </c>
      <c r="H2737" s="268">
        <v>1</v>
      </c>
      <c r="I2737" s="267" t="s">
        <v>1943</v>
      </c>
      <c r="J2737" s="268"/>
      <c r="K2737" s="1" t="str">
        <f t="shared" si="87"/>
        <v>Fully Active</v>
      </c>
      <c r="L2737" s="249" t="s">
        <v>1973</v>
      </c>
      <c r="M2737" s="1" t="str">
        <f t="shared" si="88"/>
        <v>https://www.healthcarevaluehub.org/affordability-snapshot/New York</v>
      </c>
    </row>
    <row r="2738" spans="1:13" ht="41.2" customHeight="1" thickBot="1" x14ac:dyDescent="0.6">
      <c r="A2738" s="12">
        <v>2734</v>
      </c>
      <c r="B2738" t="s">
        <v>63</v>
      </c>
      <c r="C2738" s="1" t="str" cm="1">
        <f t="array" ref="C2738">_xlfn.SWITCH(B2738,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738" s="1" t="s">
        <v>1188</v>
      </c>
      <c r="E2738" s="1" t="s">
        <v>1624</v>
      </c>
      <c r="F2738" s="44" t="s">
        <v>1936</v>
      </c>
      <c r="G2738" s="79" t="s">
        <v>1937</v>
      </c>
      <c r="H2738" s="268">
        <v>1</v>
      </c>
      <c r="I2738" s="267" t="s">
        <v>1943</v>
      </c>
      <c r="J2738" s="268"/>
      <c r="K2738" s="1" t="str">
        <f t="shared" si="87"/>
        <v>Fully Active</v>
      </c>
      <c r="L2738" s="249" t="s">
        <v>1974</v>
      </c>
      <c r="M2738" s="1" t="str">
        <f t="shared" si="88"/>
        <v>https://www.healthcarevaluehub.org/affordability-snapshot/North Carolina</v>
      </c>
    </row>
    <row r="2739" spans="1:13" ht="41.2" customHeight="1" thickBot="1" x14ac:dyDescent="0.6">
      <c r="A2739" s="12">
        <v>2735</v>
      </c>
      <c r="B2739" t="s">
        <v>64</v>
      </c>
      <c r="C2739" s="1" t="str" cm="1">
        <f t="array" ref="C2739">_xlfn.SWITCH(B2739,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739" s="1" t="s">
        <v>1188</v>
      </c>
      <c r="E2739" s="1" t="s">
        <v>1624</v>
      </c>
      <c r="F2739" s="44" t="s">
        <v>1936</v>
      </c>
      <c r="G2739" s="79" t="s">
        <v>1937</v>
      </c>
      <c r="H2739" s="268">
        <v>0</v>
      </c>
      <c r="I2739" s="267" t="s">
        <v>1938</v>
      </c>
      <c r="J2739" s="268"/>
      <c r="K2739" s="1" t="str">
        <f t="shared" si="87"/>
        <v>Not Active</v>
      </c>
      <c r="L2739" s="249" t="s">
        <v>1975</v>
      </c>
      <c r="M2739" s="1" t="str">
        <f t="shared" si="88"/>
        <v>https://www.healthcarevaluehub.org/affordability-snapshot/North Dakota</v>
      </c>
    </row>
    <row r="2740" spans="1:13" ht="41.2" customHeight="1" thickBot="1" x14ac:dyDescent="0.6">
      <c r="A2740" s="12">
        <v>2736</v>
      </c>
      <c r="B2740" t="s">
        <v>65</v>
      </c>
      <c r="C2740" s="1" t="str" cm="1">
        <f t="array" ref="C2740">_xlfn.SWITCH(B2740,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740" s="1" t="s">
        <v>1188</v>
      </c>
      <c r="E2740" s="1" t="s">
        <v>1624</v>
      </c>
      <c r="F2740" s="44" t="s">
        <v>1936</v>
      </c>
      <c r="G2740" s="79" t="s">
        <v>1937</v>
      </c>
      <c r="H2740" s="268">
        <v>1</v>
      </c>
      <c r="I2740" s="267" t="s">
        <v>1943</v>
      </c>
      <c r="J2740" s="268"/>
      <c r="K2740" s="1" t="str">
        <f t="shared" si="87"/>
        <v>Fully Active</v>
      </c>
      <c r="L2740" s="249" t="s">
        <v>1976</v>
      </c>
      <c r="M2740" s="1" t="str">
        <f t="shared" si="88"/>
        <v>https://www.healthcarevaluehub.org/affordability-snapshot/Ohio</v>
      </c>
    </row>
    <row r="2741" spans="1:13" ht="41.2" customHeight="1" thickBot="1" x14ac:dyDescent="0.6">
      <c r="A2741" s="12">
        <v>2737</v>
      </c>
      <c r="B2741" t="s">
        <v>66</v>
      </c>
      <c r="C2741" s="1" t="str" cm="1">
        <f t="array" ref="C2741">_xlfn.SWITCH(B2741,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741" s="1" t="s">
        <v>1188</v>
      </c>
      <c r="E2741" s="1" t="s">
        <v>1624</v>
      </c>
      <c r="F2741" s="44" t="s">
        <v>1936</v>
      </c>
      <c r="G2741" s="79" t="s">
        <v>1937</v>
      </c>
      <c r="H2741" s="268">
        <v>0</v>
      </c>
      <c r="I2741" s="267" t="s">
        <v>1938</v>
      </c>
      <c r="J2741" s="268"/>
      <c r="K2741" s="1" t="str">
        <f t="shared" si="87"/>
        <v>Not Active</v>
      </c>
      <c r="L2741" s="249" t="s">
        <v>1977</v>
      </c>
      <c r="M2741" s="1" t="str">
        <f t="shared" si="88"/>
        <v>https://www.healthcarevaluehub.org/affordability-snapshot/Oklahoma</v>
      </c>
    </row>
    <row r="2742" spans="1:13" ht="41.2" customHeight="1" thickBot="1" x14ac:dyDescent="0.6">
      <c r="A2742" s="12">
        <v>2738</v>
      </c>
      <c r="B2742" t="s">
        <v>69</v>
      </c>
      <c r="C2742" s="1" t="str" cm="1">
        <f t="array" ref="C2742">_xlfn.SWITCH(B2742,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742" s="1" t="s">
        <v>1188</v>
      </c>
      <c r="E2742" s="1" t="s">
        <v>1624</v>
      </c>
      <c r="F2742" s="44" t="s">
        <v>1936</v>
      </c>
      <c r="G2742" s="79" t="s">
        <v>1937</v>
      </c>
      <c r="H2742" s="268">
        <v>1</v>
      </c>
      <c r="I2742" s="267" t="s">
        <v>1943</v>
      </c>
      <c r="J2742" s="268"/>
      <c r="K2742" s="1" t="str">
        <f t="shared" si="87"/>
        <v>Fully Active</v>
      </c>
      <c r="L2742" s="249" t="s">
        <v>1978</v>
      </c>
      <c r="M2742" s="1" t="str">
        <f t="shared" si="88"/>
        <v>https://www.healthcarevaluehub.org/affordability-snapshot/Oregon</v>
      </c>
    </row>
    <row r="2743" spans="1:13" ht="41.2" customHeight="1" thickBot="1" x14ac:dyDescent="0.6">
      <c r="A2743" s="12">
        <v>2739</v>
      </c>
      <c r="B2743" t="s">
        <v>70</v>
      </c>
      <c r="C2743" s="1" t="str" cm="1">
        <f t="array" ref="C2743">_xlfn.SWITCH(B2743,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743" s="1" t="s">
        <v>1188</v>
      </c>
      <c r="E2743" s="1" t="s">
        <v>1624</v>
      </c>
      <c r="F2743" s="44" t="s">
        <v>1936</v>
      </c>
      <c r="G2743" s="79" t="s">
        <v>1937</v>
      </c>
      <c r="H2743" s="268">
        <v>1</v>
      </c>
      <c r="I2743" s="267" t="s">
        <v>1943</v>
      </c>
      <c r="J2743" s="268"/>
      <c r="K2743" s="1" t="str">
        <f t="shared" si="87"/>
        <v>Fully Active</v>
      </c>
      <c r="L2743" s="249" t="s">
        <v>1979</v>
      </c>
      <c r="M2743" s="1" t="str">
        <f t="shared" si="88"/>
        <v>https://www.healthcarevaluehub.org/affordability-snapshot/Pennsylvania</v>
      </c>
    </row>
    <row r="2744" spans="1:13" ht="41.2" customHeight="1" thickBot="1" x14ac:dyDescent="0.6">
      <c r="A2744" s="12">
        <v>2740</v>
      </c>
      <c r="B2744" t="s">
        <v>71</v>
      </c>
      <c r="C2744" s="1" t="str" cm="1">
        <f t="array" ref="C2744">_xlfn.SWITCH(B2744,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744" s="1" t="s">
        <v>1188</v>
      </c>
      <c r="E2744" s="1" t="s">
        <v>1624</v>
      </c>
      <c r="F2744" s="44" t="s">
        <v>1936</v>
      </c>
      <c r="G2744" s="79" t="s">
        <v>1937</v>
      </c>
      <c r="H2744" s="268">
        <v>1</v>
      </c>
      <c r="I2744" s="267" t="s">
        <v>1943</v>
      </c>
      <c r="J2744" s="268"/>
      <c r="K2744" s="1" t="str">
        <f t="shared" si="87"/>
        <v>Fully Active</v>
      </c>
      <c r="L2744" s="249" t="s">
        <v>1980</v>
      </c>
      <c r="M2744" s="1" t="str">
        <f t="shared" si="88"/>
        <v>https://www.healthcarevaluehub.org/affordability-snapshot/Rhode Island</v>
      </c>
    </row>
    <row r="2745" spans="1:13" ht="41.2" customHeight="1" thickBot="1" x14ac:dyDescent="0.6">
      <c r="A2745" s="12">
        <v>2741</v>
      </c>
      <c r="B2745" t="s">
        <v>72</v>
      </c>
      <c r="C2745" s="1" t="str" cm="1">
        <f t="array" ref="C2745">_xlfn.SWITCH(B2745,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745" s="1" t="s">
        <v>1188</v>
      </c>
      <c r="E2745" s="1" t="s">
        <v>1624</v>
      </c>
      <c r="F2745" s="44" t="s">
        <v>1936</v>
      </c>
      <c r="G2745" s="79" t="s">
        <v>1937</v>
      </c>
      <c r="H2745" s="268">
        <v>0</v>
      </c>
      <c r="I2745" s="267" t="s">
        <v>1938</v>
      </c>
      <c r="J2745" s="268"/>
      <c r="K2745" s="1" t="str">
        <f t="shared" si="87"/>
        <v>Not Active</v>
      </c>
      <c r="L2745" s="249" t="s">
        <v>1981</v>
      </c>
      <c r="M2745" s="1" t="str">
        <f t="shared" si="88"/>
        <v>https://www.healthcarevaluehub.org/affordability-snapshot/South Carolina</v>
      </c>
    </row>
    <row r="2746" spans="1:13" ht="41.2" customHeight="1" thickBot="1" x14ac:dyDescent="0.6">
      <c r="A2746" s="12">
        <v>2742</v>
      </c>
      <c r="B2746" t="s">
        <v>73</v>
      </c>
      <c r="C2746" s="1" t="str" cm="1">
        <f t="array" ref="C2746">_xlfn.SWITCH(B2746,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746" s="1" t="s">
        <v>1188</v>
      </c>
      <c r="E2746" s="1" t="s">
        <v>1624</v>
      </c>
      <c r="F2746" s="44" t="s">
        <v>1936</v>
      </c>
      <c r="G2746" s="79" t="s">
        <v>1937</v>
      </c>
      <c r="H2746" s="268">
        <v>0</v>
      </c>
      <c r="I2746" s="267" t="s">
        <v>1938</v>
      </c>
      <c r="J2746" s="268"/>
      <c r="K2746" s="1" t="str">
        <f t="shared" si="87"/>
        <v>Not Active</v>
      </c>
      <c r="L2746" s="249" t="s">
        <v>1982</v>
      </c>
      <c r="M2746" s="1" t="str">
        <f t="shared" si="88"/>
        <v>https://www.healthcarevaluehub.org/affordability-snapshot/South Dakota</v>
      </c>
    </row>
    <row r="2747" spans="1:13" ht="41.2" customHeight="1" thickBot="1" x14ac:dyDescent="0.6">
      <c r="A2747" s="12">
        <v>2743</v>
      </c>
      <c r="B2747" t="s">
        <v>74</v>
      </c>
      <c r="C2747" s="1" t="str" cm="1">
        <f t="array" ref="C2747">_xlfn.SWITCH(B2747,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747" s="1" t="s">
        <v>1188</v>
      </c>
      <c r="E2747" s="1" t="s">
        <v>1624</v>
      </c>
      <c r="F2747" s="44" t="s">
        <v>1936</v>
      </c>
      <c r="G2747" s="79" t="s">
        <v>1937</v>
      </c>
      <c r="H2747" s="268">
        <v>1</v>
      </c>
      <c r="I2747" s="267" t="s">
        <v>1943</v>
      </c>
      <c r="J2747" s="268"/>
      <c r="K2747" s="1" t="str">
        <f t="shared" si="87"/>
        <v>Fully Active</v>
      </c>
      <c r="L2747" s="249" t="s">
        <v>1983</v>
      </c>
      <c r="M2747" s="1" t="str">
        <f t="shared" si="88"/>
        <v>https://www.healthcarevaluehub.org/affordability-snapshot/Tennessee</v>
      </c>
    </row>
    <row r="2748" spans="1:13" ht="41.2" customHeight="1" thickBot="1" x14ac:dyDescent="0.6">
      <c r="A2748" s="12">
        <v>2744</v>
      </c>
      <c r="B2748" t="s">
        <v>77</v>
      </c>
      <c r="C2748" s="1" t="str" cm="1">
        <f t="array" ref="C2748">_xlfn.SWITCH(B2748,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748" s="1" t="s">
        <v>1188</v>
      </c>
      <c r="E2748" s="1" t="s">
        <v>1624</v>
      </c>
      <c r="F2748" s="44" t="s">
        <v>1936</v>
      </c>
      <c r="G2748" s="79" t="s">
        <v>1937</v>
      </c>
      <c r="H2748" s="268">
        <v>1</v>
      </c>
      <c r="I2748" s="267" t="s">
        <v>1943</v>
      </c>
      <c r="J2748" s="268"/>
      <c r="K2748" s="1" t="str">
        <f t="shared" si="87"/>
        <v>Fully Active</v>
      </c>
      <c r="L2748" s="249" t="s">
        <v>1984</v>
      </c>
      <c r="M2748" s="1" t="str">
        <f t="shared" si="88"/>
        <v>https://www.healthcarevaluehub.org/affordability-snapshot/Texas</v>
      </c>
    </row>
    <row r="2749" spans="1:13" ht="41.2" customHeight="1" thickBot="1" x14ac:dyDescent="0.6">
      <c r="A2749" s="12">
        <v>2745</v>
      </c>
      <c r="B2749" t="s">
        <v>78</v>
      </c>
      <c r="C2749" s="1" t="str" cm="1">
        <f t="array" ref="C2749">_xlfn.SWITCH(B2749,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749" s="1" t="s">
        <v>1188</v>
      </c>
      <c r="E2749" s="1" t="s">
        <v>1624</v>
      </c>
      <c r="F2749" s="44" t="s">
        <v>1936</v>
      </c>
      <c r="G2749" s="79" t="s">
        <v>1937</v>
      </c>
      <c r="H2749" s="268">
        <v>1</v>
      </c>
      <c r="I2749" s="267" t="s">
        <v>1943</v>
      </c>
      <c r="J2749" s="268"/>
      <c r="K2749" s="1" t="str">
        <f t="shared" si="87"/>
        <v>Fully Active</v>
      </c>
      <c r="L2749" s="249" t="s">
        <v>1985</v>
      </c>
      <c r="M2749" s="1" t="str">
        <f t="shared" si="88"/>
        <v>https://www.healthcarevaluehub.org/affordability-snapshot/Utah</v>
      </c>
    </row>
    <row r="2750" spans="1:13" ht="41.2" customHeight="1" thickBot="1" x14ac:dyDescent="0.6">
      <c r="A2750" s="12">
        <v>2746</v>
      </c>
      <c r="B2750" t="s">
        <v>79</v>
      </c>
      <c r="C2750" s="1" t="str" cm="1">
        <f t="array" ref="C2750">_xlfn.SWITCH(B2750,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750" s="1" t="s">
        <v>1188</v>
      </c>
      <c r="E2750" s="1" t="s">
        <v>1624</v>
      </c>
      <c r="F2750" s="44" t="s">
        <v>1936</v>
      </c>
      <c r="G2750" s="79" t="s">
        <v>1937</v>
      </c>
      <c r="H2750" s="268">
        <v>1</v>
      </c>
      <c r="I2750" s="267" t="s">
        <v>1943</v>
      </c>
      <c r="J2750" s="268"/>
      <c r="K2750" s="1" t="str">
        <f t="shared" si="87"/>
        <v>Fully Active</v>
      </c>
      <c r="L2750" s="249" t="s">
        <v>1986</v>
      </c>
      <c r="M2750" s="1" t="str">
        <f t="shared" si="88"/>
        <v>https://www.healthcarevaluehub.org/affordability-snapshot/Vermont</v>
      </c>
    </row>
    <row r="2751" spans="1:13" ht="41.2" customHeight="1" thickBot="1" x14ac:dyDescent="0.6">
      <c r="A2751" s="12">
        <v>2747</v>
      </c>
      <c r="B2751" t="s">
        <v>80</v>
      </c>
      <c r="C2751" s="1" t="str" cm="1">
        <f t="array" ref="C2751">_xlfn.SWITCH(B2751,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751" s="1" t="s">
        <v>1188</v>
      </c>
      <c r="E2751" s="1" t="s">
        <v>1624</v>
      </c>
      <c r="F2751" s="44" t="s">
        <v>1936</v>
      </c>
      <c r="G2751" s="79" t="s">
        <v>1937</v>
      </c>
      <c r="H2751" s="268">
        <v>1</v>
      </c>
      <c r="I2751" s="267" t="s">
        <v>1943</v>
      </c>
      <c r="J2751" s="268"/>
      <c r="K2751" s="1" t="str">
        <f t="shared" si="87"/>
        <v>Fully Active</v>
      </c>
      <c r="L2751" s="249" t="s">
        <v>1987</v>
      </c>
      <c r="M2751" s="1" t="str">
        <f t="shared" si="88"/>
        <v>https://www.healthcarevaluehub.org/affordability-snapshot/Virginia</v>
      </c>
    </row>
    <row r="2752" spans="1:13" ht="41.2" customHeight="1" thickBot="1" x14ac:dyDescent="0.6">
      <c r="A2752" s="12">
        <v>2748</v>
      </c>
      <c r="B2752" t="s">
        <v>81</v>
      </c>
      <c r="C2752" s="1" t="str" cm="1">
        <f t="array" ref="C2752">_xlfn.SWITCH(B2752,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752" s="1" t="s">
        <v>1188</v>
      </c>
      <c r="E2752" s="1" t="s">
        <v>1624</v>
      </c>
      <c r="F2752" s="44" t="s">
        <v>1936</v>
      </c>
      <c r="G2752" s="79" t="s">
        <v>1937</v>
      </c>
      <c r="H2752" s="268">
        <v>1</v>
      </c>
      <c r="I2752" s="267" t="s">
        <v>1943</v>
      </c>
      <c r="J2752" s="268"/>
      <c r="K2752" s="1" t="str">
        <f t="shared" si="87"/>
        <v>Fully Active</v>
      </c>
      <c r="L2752" s="249" t="s">
        <v>1988</v>
      </c>
      <c r="M2752" s="1" t="str">
        <f t="shared" si="88"/>
        <v>https://www.healthcarevaluehub.org/affordability-snapshot/Washington</v>
      </c>
    </row>
    <row r="2753" spans="1:13" ht="41.2" customHeight="1" thickBot="1" x14ac:dyDescent="0.6">
      <c r="A2753" s="12">
        <v>2749</v>
      </c>
      <c r="B2753" t="s">
        <v>82</v>
      </c>
      <c r="C2753" s="1" t="str" cm="1">
        <f t="array" ref="C2753">_xlfn.SWITCH(B2753,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753" s="1" t="s">
        <v>1188</v>
      </c>
      <c r="E2753" s="1" t="s">
        <v>1624</v>
      </c>
      <c r="F2753" s="44" t="s">
        <v>1936</v>
      </c>
      <c r="G2753" s="79" t="s">
        <v>1937</v>
      </c>
      <c r="H2753" s="268">
        <v>1</v>
      </c>
      <c r="I2753" s="267" t="s">
        <v>1943</v>
      </c>
      <c r="J2753" s="268"/>
      <c r="K2753" s="1" t="str">
        <f t="shared" si="87"/>
        <v>Fully Active</v>
      </c>
      <c r="L2753" s="249" t="s">
        <v>1989</v>
      </c>
      <c r="M2753" s="1" t="str">
        <f t="shared" si="88"/>
        <v>https://www.healthcarevaluehub.org/affordability-snapshot/West Virginia</v>
      </c>
    </row>
    <row r="2754" spans="1:13" ht="41.2" customHeight="1" thickBot="1" x14ac:dyDescent="0.6">
      <c r="A2754" s="12">
        <v>2750</v>
      </c>
      <c r="B2754" t="s">
        <v>83</v>
      </c>
      <c r="C2754" s="1" t="str" cm="1">
        <f t="array" ref="C2754">_xlfn.SWITCH(B2754,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754" s="1" t="s">
        <v>1188</v>
      </c>
      <c r="E2754" s="1" t="s">
        <v>1624</v>
      </c>
      <c r="F2754" s="44" t="s">
        <v>1936</v>
      </c>
      <c r="G2754" s="79" t="s">
        <v>1937</v>
      </c>
      <c r="H2754" s="268">
        <v>1</v>
      </c>
      <c r="I2754" s="267" t="s">
        <v>1943</v>
      </c>
      <c r="J2754" s="268"/>
      <c r="K2754" s="1" t="str">
        <f t="shared" si="87"/>
        <v>Fully Active</v>
      </c>
      <c r="L2754" s="249" t="s">
        <v>1990</v>
      </c>
      <c r="M2754" s="1" t="str">
        <f t="shared" si="88"/>
        <v>https://www.healthcarevaluehub.org/affordability-snapshot/Wisconsin</v>
      </c>
    </row>
    <row r="2755" spans="1:13" ht="41.2" customHeight="1" thickBot="1" x14ac:dyDescent="0.6">
      <c r="A2755" s="12">
        <v>2751</v>
      </c>
      <c r="B2755" t="s">
        <v>84</v>
      </c>
      <c r="C2755" s="1" t="str" cm="1">
        <f t="array" ref="C2755">_xlfn.SWITCH(B2755,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755" s="1" t="s">
        <v>1188</v>
      </c>
      <c r="E2755" s="1" t="s">
        <v>1624</v>
      </c>
      <c r="F2755" s="44" t="s">
        <v>1936</v>
      </c>
      <c r="G2755" s="79" t="s">
        <v>1937</v>
      </c>
      <c r="H2755" s="272">
        <v>0</v>
      </c>
      <c r="I2755" s="271" t="s">
        <v>1938</v>
      </c>
      <c r="J2755" s="272"/>
      <c r="K2755" s="1" t="str">
        <f t="shared" ref="K2755:K2818" si="89">IF(H2755=1,"Fully Active",
IF(H2755=0.5,"Partially Implemented","Not Active"))</f>
        <v>Not Active</v>
      </c>
      <c r="L2755" s="254" t="s">
        <v>1991</v>
      </c>
      <c r="M2755" s="1" t="str">
        <f t="shared" si="88"/>
        <v>https://www.healthcarevaluehub.org/affordability-snapshot/Wyoming</v>
      </c>
    </row>
    <row r="2756" spans="1:13" ht="41.2" customHeight="1" thickBot="1" x14ac:dyDescent="0.6">
      <c r="A2756" s="12">
        <v>2752</v>
      </c>
      <c r="B2756" t="s">
        <v>21</v>
      </c>
      <c r="C2756" s="1" t="str" cm="1">
        <f t="array" ref="C2756">_xlfn.SWITCH(B2756,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756" s="1" t="s">
        <v>1188</v>
      </c>
      <c r="E2756" s="1" t="s">
        <v>1992</v>
      </c>
      <c r="F2756" s="46" t="s">
        <v>1993</v>
      </c>
      <c r="G2756" s="67" t="s">
        <v>1994</v>
      </c>
      <c r="H2756" s="22">
        <v>0</v>
      </c>
      <c r="I2756" s="23" t="s">
        <v>1995</v>
      </c>
      <c r="J2756" s="128"/>
      <c r="K2756" s="1" t="str">
        <f t="shared" si="89"/>
        <v>Not Active</v>
      </c>
      <c r="L2756" s="82" t="s">
        <v>1996</v>
      </c>
      <c r="M2756" s="1" t="str">
        <f t="shared" si="88"/>
        <v>https://www.healthcarevaluehub.org/affordability-snapshot/Alabama</v>
      </c>
    </row>
    <row r="2757" spans="1:13" ht="41.2" customHeight="1" thickBot="1" x14ac:dyDescent="0.6">
      <c r="A2757" s="12">
        <v>2753</v>
      </c>
      <c r="B2757" t="s">
        <v>28</v>
      </c>
      <c r="C2757" s="1" t="str" cm="1">
        <f t="array" ref="C2757">_xlfn.SWITCH(B2757,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757" s="1" t="s">
        <v>1188</v>
      </c>
      <c r="E2757" s="1" t="s">
        <v>1992</v>
      </c>
      <c r="F2757" s="46" t="s">
        <v>1993</v>
      </c>
      <c r="G2757" s="67" t="s">
        <v>1994</v>
      </c>
      <c r="H2757" s="22">
        <v>1</v>
      </c>
      <c r="I2757" s="23" t="s">
        <v>1997</v>
      </c>
      <c r="J2757" s="22"/>
      <c r="K2757" s="1" t="str">
        <f t="shared" si="89"/>
        <v>Fully Active</v>
      </c>
      <c r="L2757" s="82" t="s">
        <v>1996</v>
      </c>
      <c r="M2757" s="1" t="str">
        <f t="shared" si="88"/>
        <v>https://www.healthcarevaluehub.org/affordability-snapshot/Alaska</v>
      </c>
    </row>
    <row r="2758" spans="1:13" ht="41.2" customHeight="1" thickBot="1" x14ac:dyDescent="0.6">
      <c r="A2758" s="12">
        <v>2754</v>
      </c>
      <c r="B2758" t="s">
        <v>29</v>
      </c>
      <c r="C2758" s="1" t="str" cm="1">
        <f t="array" ref="C2758">_xlfn.SWITCH(B2758,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758" s="1" t="s">
        <v>1188</v>
      </c>
      <c r="E2758" s="1" t="s">
        <v>1992</v>
      </c>
      <c r="F2758" s="46" t="s">
        <v>1993</v>
      </c>
      <c r="G2758" s="67" t="s">
        <v>1994</v>
      </c>
      <c r="H2758" s="22">
        <v>1</v>
      </c>
      <c r="I2758" s="23" t="s">
        <v>1997</v>
      </c>
      <c r="J2758" s="22"/>
      <c r="K2758" s="1" t="str">
        <f t="shared" si="89"/>
        <v>Fully Active</v>
      </c>
      <c r="L2758" s="82" t="s">
        <v>1996</v>
      </c>
      <c r="M2758" s="1" t="str">
        <f t="shared" si="88"/>
        <v>https://www.healthcarevaluehub.org/affordability-snapshot/Arizona</v>
      </c>
    </row>
    <row r="2759" spans="1:13" ht="41.2" customHeight="1" thickBot="1" x14ac:dyDescent="0.6">
      <c r="A2759" s="12">
        <v>2755</v>
      </c>
      <c r="B2759" t="s">
        <v>30</v>
      </c>
      <c r="C2759" s="1" t="str" cm="1">
        <f t="array" ref="C2759">_xlfn.SWITCH(B2759,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759" s="1" t="s">
        <v>1188</v>
      </c>
      <c r="E2759" s="1" t="s">
        <v>1992</v>
      </c>
      <c r="F2759" s="46" t="s">
        <v>1993</v>
      </c>
      <c r="G2759" s="67" t="s">
        <v>1994</v>
      </c>
      <c r="H2759" s="22">
        <v>1</v>
      </c>
      <c r="I2759" s="23" t="s">
        <v>1997</v>
      </c>
      <c r="J2759" s="22" t="s">
        <v>1998</v>
      </c>
      <c r="K2759" s="1" t="str">
        <f t="shared" si="89"/>
        <v>Fully Active</v>
      </c>
      <c r="L2759" s="82" t="s">
        <v>1999</v>
      </c>
      <c r="M2759" s="1" t="str">
        <f t="shared" si="88"/>
        <v>https://www.healthcarevaluehub.org/affordability-snapshot/Arkansas</v>
      </c>
    </row>
    <row r="2760" spans="1:13" ht="41.2" customHeight="1" thickBot="1" x14ac:dyDescent="0.6">
      <c r="A2760" s="12">
        <v>2756</v>
      </c>
      <c r="B2760" t="s">
        <v>31</v>
      </c>
      <c r="C2760" s="1" t="str" cm="1">
        <f t="array" ref="C2760">_xlfn.SWITCH(B2760,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760" s="1" t="s">
        <v>1188</v>
      </c>
      <c r="E2760" s="1" t="s">
        <v>1992</v>
      </c>
      <c r="F2760" s="46" t="s">
        <v>1993</v>
      </c>
      <c r="G2760" s="67" t="s">
        <v>1994</v>
      </c>
      <c r="H2760" s="22">
        <v>1</v>
      </c>
      <c r="I2760" s="23" t="s">
        <v>1997</v>
      </c>
      <c r="J2760" s="22"/>
      <c r="K2760" s="1" t="str">
        <f t="shared" si="89"/>
        <v>Fully Active</v>
      </c>
      <c r="L2760" s="82" t="s">
        <v>1996</v>
      </c>
      <c r="M2760" s="1" t="str">
        <f t="shared" si="88"/>
        <v>https://www.healthcarevaluehub.org/affordability-snapshot/California</v>
      </c>
    </row>
    <row r="2761" spans="1:13" ht="41.2" customHeight="1" thickBot="1" x14ac:dyDescent="0.6">
      <c r="A2761" s="12">
        <v>2757</v>
      </c>
      <c r="B2761" t="s">
        <v>32</v>
      </c>
      <c r="C2761" s="1" t="str" cm="1">
        <f t="array" ref="C2761">_xlfn.SWITCH(B2761,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761" s="1" t="s">
        <v>1188</v>
      </c>
      <c r="E2761" s="1" t="s">
        <v>1992</v>
      </c>
      <c r="F2761" s="46" t="s">
        <v>1993</v>
      </c>
      <c r="G2761" s="67" t="s">
        <v>1994</v>
      </c>
      <c r="H2761" s="22">
        <v>1</v>
      </c>
      <c r="I2761" s="23" t="s">
        <v>1997</v>
      </c>
      <c r="J2761" s="22"/>
      <c r="K2761" s="1" t="str">
        <f t="shared" si="89"/>
        <v>Fully Active</v>
      </c>
      <c r="L2761" s="82" t="s">
        <v>1996</v>
      </c>
      <c r="M2761" s="1" t="str">
        <f t="shared" si="88"/>
        <v>https://www.healthcarevaluehub.org/affordability-snapshot/Colorado</v>
      </c>
    </row>
    <row r="2762" spans="1:13" ht="41.2" customHeight="1" thickBot="1" x14ac:dyDescent="0.6">
      <c r="A2762" s="12">
        <v>2758</v>
      </c>
      <c r="B2762" t="s">
        <v>33</v>
      </c>
      <c r="C2762" s="1" t="str" cm="1">
        <f t="array" ref="C2762">_xlfn.SWITCH(B2762,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762" s="1" t="s">
        <v>1188</v>
      </c>
      <c r="E2762" s="1" t="s">
        <v>1992</v>
      </c>
      <c r="F2762" s="46" t="s">
        <v>1993</v>
      </c>
      <c r="G2762" s="67" t="s">
        <v>1994</v>
      </c>
      <c r="H2762" s="22">
        <v>1</v>
      </c>
      <c r="I2762" s="23" t="s">
        <v>1997</v>
      </c>
      <c r="J2762" s="22"/>
      <c r="K2762" s="1" t="str">
        <f t="shared" si="89"/>
        <v>Fully Active</v>
      </c>
      <c r="L2762" s="82" t="s">
        <v>1996</v>
      </c>
      <c r="M2762" s="1" t="str">
        <f t="shared" si="88"/>
        <v>https://www.healthcarevaluehub.org/affordability-snapshot/Connecticut</v>
      </c>
    </row>
    <row r="2763" spans="1:13" ht="41.2" customHeight="1" thickBot="1" x14ac:dyDescent="0.6">
      <c r="A2763" s="12">
        <v>2759</v>
      </c>
      <c r="B2763" t="s">
        <v>34</v>
      </c>
      <c r="C2763" s="1" t="str" cm="1">
        <f t="array" ref="C2763">_xlfn.SWITCH(B2763,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763" s="1" t="s">
        <v>1188</v>
      </c>
      <c r="E2763" s="1" t="s">
        <v>1992</v>
      </c>
      <c r="F2763" s="46" t="s">
        <v>1993</v>
      </c>
      <c r="G2763" s="67" t="s">
        <v>1994</v>
      </c>
      <c r="H2763" s="22">
        <v>1</v>
      </c>
      <c r="I2763" s="23" t="s">
        <v>1997</v>
      </c>
      <c r="J2763" s="22"/>
      <c r="K2763" s="1" t="str">
        <f t="shared" si="89"/>
        <v>Fully Active</v>
      </c>
      <c r="L2763" s="82" t="s">
        <v>1996</v>
      </c>
      <c r="M2763" s="1" t="str">
        <f t="shared" si="88"/>
        <v>https://www.healthcarevaluehub.org/affordability-snapshot/Delaware</v>
      </c>
    </row>
    <row r="2764" spans="1:13" ht="41.2" customHeight="1" thickBot="1" x14ac:dyDescent="0.6">
      <c r="A2764" s="12">
        <v>2760</v>
      </c>
      <c r="B2764" t="s">
        <v>35</v>
      </c>
      <c r="C2764" s="1" t="str" cm="1">
        <f t="array" ref="C2764">_xlfn.SWITCH(B2764,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764" s="1" t="s">
        <v>1188</v>
      </c>
      <c r="E2764" s="1" t="s">
        <v>1992</v>
      </c>
      <c r="F2764" s="46" t="s">
        <v>1993</v>
      </c>
      <c r="G2764" s="67" t="s">
        <v>1994</v>
      </c>
      <c r="H2764" s="22">
        <v>1</v>
      </c>
      <c r="I2764" s="23" t="s">
        <v>1997</v>
      </c>
      <c r="J2764" s="22"/>
      <c r="K2764" s="1" t="str">
        <f t="shared" si="89"/>
        <v>Fully Active</v>
      </c>
      <c r="L2764" s="82" t="s">
        <v>1996</v>
      </c>
      <c r="M2764" s="1" t="str">
        <f t="shared" si="88"/>
        <v>https://www.healthcarevaluehub.org/affordability-snapshot/District of Columbia</v>
      </c>
    </row>
    <row r="2765" spans="1:13" ht="41.2" customHeight="1" thickBot="1" x14ac:dyDescent="0.6">
      <c r="A2765" s="12">
        <v>2761</v>
      </c>
      <c r="B2765" t="s">
        <v>36</v>
      </c>
      <c r="C2765" s="1" t="str" cm="1">
        <f t="array" ref="C2765">_xlfn.SWITCH(B2765,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765" s="1" t="s">
        <v>1188</v>
      </c>
      <c r="E2765" s="1" t="s">
        <v>1992</v>
      </c>
      <c r="F2765" s="46" t="s">
        <v>1993</v>
      </c>
      <c r="G2765" s="67" t="s">
        <v>1994</v>
      </c>
      <c r="H2765" s="22">
        <v>0</v>
      </c>
      <c r="I2765" s="23" t="s">
        <v>1995</v>
      </c>
      <c r="J2765" s="22"/>
      <c r="K2765" s="1" t="str">
        <f t="shared" si="89"/>
        <v>Not Active</v>
      </c>
      <c r="L2765" s="82" t="s">
        <v>1996</v>
      </c>
      <c r="M2765" s="1" t="str">
        <f t="shared" si="88"/>
        <v>https://www.healthcarevaluehub.org/affordability-snapshot/Florida</v>
      </c>
    </row>
    <row r="2766" spans="1:13" ht="41.2" customHeight="1" thickBot="1" x14ac:dyDescent="0.6">
      <c r="A2766" s="12">
        <v>2762</v>
      </c>
      <c r="B2766" t="s">
        <v>37</v>
      </c>
      <c r="C2766" s="1" t="str" cm="1">
        <f t="array" ref="C2766">_xlfn.SWITCH(B2766,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766" s="1" t="s">
        <v>1188</v>
      </c>
      <c r="E2766" s="1" t="s">
        <v>1992</v>
      </c>
      <c r="F2766" s="46" t="s">
        <v>1993</v>
      </c>
      <c r="G2766" s="67" t="s">
        <v>1994</v>
      </c>
      <c r="H2766" s="22">
        <v>0</v>
      </c>
      <c r="I2766" s="23" t="s">
        <v>1995</v>
      </c>
      <c r="J2766" s="22" t="s">
        <v>2000</v>
      </c>
      <c r="K2766" s="1" t="str">
        <f t="shared" si="89"/>
        <v>Not Active</v>
      </c>
      <c r="L2766" s="82" t="s">
        <v>2001</v>
      </c>
      <c r="M2766" s="1" t="str">
        <f t="shared" si="88"/>
        <v>https://www.healthcarevaluehub.org/affordability-snapshot/Georgia</v>
      </c>
    </row>
    <row r="2767" spans="1:13" ht="41.2" customHeight="1" thickBot="1" x14ac:dyDescent="0.6">
      <c r="A2767" s="12">
        <v>2763</v>
      </c>
      <c r="B2767" t="s">
        <v>38</v>
      </c>
      <c r="C2767" s="1" t="str" cm="1">
        <f t="array" ref="C2767">_xlfn.SWITCH(B2767,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767" s="1" t="s">
        <v>1188</v>
      </c>
      <c r="E2767" s="1" t="s">
        <v>1992</v>
      </c>
      <c r="F2767" s="46" t="s">
        <v>1993</v>
      </c>
      <c r="G2767" s="67" t="s">
        <v>1994</v>
      </c>
      <c r="H2767" s="22">
        <v>1</v>
      </c>
      <c r="I2767" s="23" t="s">
        <v>1997</v>
      </c>
      <c r="J2767" s="22"/>
      <c r="K2767" s="1" t="str">
        <f t="shared" si="89"/>
        <v>Fully Active</v>
      </c>
      <c r="L2767" s="82" t="s">
        <v>1996</v>
      </c>
      <c r="M2767" s="1" t="str">
        <f t="shared" si="88"/>
        <v>https://www.healthcarevaluehub.org/affordability-snapshot/Hawaii</v>
      </c>
    </row>
    <row r="2768" spans="1:13" ht="41.2" customHeight="1" thickBot="1" x14ac:dyDescent="0.6">
      <c r="A2768" s="12">
        <v>2764</v>
      </c>
      <c r="B2768" t="s">
        <v>39</v>
      </c>
      <c r="C2768" s="1" t="str" cm="1">
        <f t="array" ref="C2768">_xlfn.SWITCH(B2768,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768" s="1" t="s">
        <v>1188</v>
      </c>
      <c r="E2768" s="1" t="s">
        <v>1992</v>
      </c>
      <c r="F2768" s="46" t="s">
        <v>1993</v>
      </c>
      <c r="G2768" s="67" t="s">
        <v>1994</v>
      </c>
      <c r="H2768" s="22">
        <v>1</v>
      </c>
      <c r="I2768" s="23" t="s">
        <v>1997</v>
      </c>
      <c r="J2768" s="22"/>
      <c r="K2768" s="1" t="str">
        <f t="shared" si="89"/>
        <v>Fully Active</v>
      </c>
      <c r="L2768" s="82" t="s">
        <v>1996</v>
      </c>
      <c r="M2768" s="1" t="str">
        <f t="shared" si="88"/>
        <v>https://www.healthcarevaluehub.org/affordability-snapshot/Idaho</v>
      </c>
    </row>
    <row r="2769" spans="1:13" ht="41.2" customHeight="1" thickBot="1" x14ac:dyDescent="0.6">
      <c r="A2769" s="12">
        <v>2765</v>
      </c>
      <c r="B2769" t="s">
        <v>40</v>
      </c>
      <c r="C2769" s="1" t="str" cm="1">
        <f t="array" ref="C2769">_xlfn.SWITCH(B2769,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769" s="1" t="s">
        <v>1188</v>
      </c>
      <c r="E2769" s="1" t="s">
        <v>1992</v>
      </c>
      <c r="F2769" s="46" t="s">
        <v>1993</v>
      </c>
      <c r="G2769" s="67" t="s">
        <v>1994</v>
      </c>
      <c r="H2769" s="22">
        <v>1</v>
      </c>
      <c r="I2769" s="23" t="s">
        <v>1997</v>
      </c>
      <c r="J2769" s="22"/>
      <c r="K2769" s="1" t="str">
        <f t="shared" si="89"/>
        <v>Fully Active</v>
      </c>
      <c r="L2769" s="82" t="s">
        <v>1996</v>
      </c>
      <c r="M2769" s="1" t="str">
        <f t="shared" si="88"/>
        <v>https://www.healthcarevaluehub.org/affordability-snapshot/Illinois</v>
      </c>
    </row>
    <row r="2770" spans="1:13" ht="41.2" customHeight="1" thickBot="1" x14ac:dyDescent="0.6">
      <c r="A2770" s="12">
        <v>2766</v>
      </c>
      <c r="B2770" t="s">
        <v>41</v>
      </c>
      <c r="C2770" s="1" t="str" cm="1">
        <f t="array" ref="C2770">_xlfn.SWITCH(B2770,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770" s="1" t="s">
        <v>1188</v>
      </c>
      <c r="E2770" s="1" t="s">
        <v>1992</v>
      </c>
      <c r="F2770" s="46" t="s">
        <v>1993</v>
      </c>
      <c r="G2770" s="67" t="s">
        <v>1994</v>
      </c>
      <c r="H2770" s="22">
        <v>1</v>
      </c>
      <c r="I2770" s="23" t="s">
        <v>1997</v>
      </c>
      <c r="J2770" s="22"/>
      <c r="K2770" s="1" t="str">
        <f t="shared" si="89"/>
        <v>Fully Active</v>
      </c>
      <c r="L2770" s="82" t="s">
        <v>1996</v>
      </c>
      <c r="M2770" s="1" t="str">
        <f t="shared" si="88"/>
        <v>https://www.healthcarevaluehub.org/affordability-snapshot/Indiana</v>
      </c>
    </row>
    <row r="2771" spans="1:13" ht="41.2" customHeight="1" thickBot="1" x14ac:dyDescent="0.6">
      <c r="A2771" s="12">
        <v>2767</v>
      </c>
      <c r="B2771" t="s">
        <v>44</v>
      </c>
      <c r="C2771" s="1" t="str" cm="1">
        <f t="array" ref="C2771">_xlfn.SWITCH(B2771,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771" s="1" t="s">
        <v>1188</v>
      </c>
      <c r="E2771" s="1" t="s">
        <v>1992</v>
      </c>
      <c r="F2771" s="46" t="s">
        <v>1993</v>
      </c>
      <c r="G2771" s="67" t="s">
        <v>1994</v>
      </c>
      <c r="H2771" s="22">
        <v>1</v>
      </c>
      <c r="I2771" s="23" t="s">
        <v>1997</v>
      </c>
      <c r="J2771" s="22"/>
      <c r="K2771" s="1" t="str">
        <f t="shared" si="89"/>
        <v>Fully Active</v>
      </c>
      <c r="L2771" s="82" t="s">
        <v>1996</v>
      </c>
      <c r="M2771" s="1" t="str">
        <f t="shared" si="88"/>
        <v>https://www.healthcarevaluehub.org/affordability-snapshot/Iowa</v>
      </c>
    </row>
    <row r="2772" spans="1:13" ht="41.2" customHeight="1" thickBot="1" x14ac:dyDescent="0.6">
      <c r="A2772" s="12">
        <v>2768</v>
      </c>
      <c r="B2772" t="s">
        <v>46</v>
      </c>
      <c r="C2772" s="1" t="str" cm="1">
        <f t="array" ref="C2772">_xlfn.SWITCH(B2772,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772" s="1" t="s">
        <v>1188</v>
      </c>
      <c r="E2772" s="1" t="s">
        <v>1992</v>
      </c>
      <c r="F2772" s="46" t="s">
        <v>1993</v>
      </c>
      <c r="G2772" s="67" t="s">
        <v>1994</v>
      </c>
      <c r="H2772" s="22">
        <v>0</v>
      </c>
      <c r="I2772" s="23" t="s">
        <v>1995</v>
      </c>
      <c r="J2772" s="22"/>
      <c r="K2772" s="1" t="str">
        <f t="shared" si="89"/>
        <v>Not Active</v>
      </c>
      <c r="L2772" s="82" t="s">
        <v>1996</v>
      </c>
      <c r="M2772" s="1" t="str">
        <f t="shared" si="88"/>
        <v>https://www.healthcarevaluehub.org/affordability-snapshot/Kansas</v>
      </c>
    </row>
    <row r="2773" spans="1:13" ht="41.2" customHeight="1" thickBot="1" x14ac:dyDescent="0.6">
      <c r="A2773" s="12">
        <v>2769</v>
      </c>
      <c r="B2773" t="s">
        <v>47</v>
      </c>
      <c r="C2773" s="1" t="str" cm="1">
        <f t="array" ref="C2773">_xlfn.SWITCH(B2773,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773" s="1" t="s">
        <v>1188</v>
      </c>
      <c r="E2773" s="1" t="s">
        <v>1992</v>
      </c>
      <c r="F2773" s="46" t="s">
        <v>1993</v>
      </c>
      <c r="G2773" s="67" t="s">
        <v>1994</v>
      </c>
      <c r="H2773" s="22">
        <v>1</v>
      </c>
      <c r="I2773" s="23" t="s">
        <v>1997</v>
      </c>
      <c r="J2773" s="22"/>
      <c r="K2773" s="1" t="str">
        <f t="shared" si="89"/>
        <v>Fully Active</v>
      </c>
      <c r="L2773" s="82" t="s">
        <v>1996</v>
      </c>
      <c r="M2773" s="1" t="str">
        <f t="shared" ref="M2773:M2836" si="90">"https://www.healthcarevaluehub.org/affordability-snapshot/"&amp;B2773</f>
        <v>https://www.healthcarevaluehub.org/affordability-snapshot/Kentucky</v>
      </c>
    </row>
    <row r="2774" spans="1:13" ht="41.2" customHeight="1" thickBot="1" x14ac:dyDescent="0.6">
      <c r="A2774" s="12">
        <v>2770</v>
      </c>
      <c r="B2774" t="s">
        <v>48</v>
      </c>
      <c r="C2774" s="1" t="str" cm="1">
        <f t="array" ref="C2774">_xlfn.SWITCH(B2774,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774" s="1" t="s">
        <v>1188</v>
      </c>
      <c r="E2774" s="1" t="s">
        <v>1992</v>
      </c>
      <c r="F2774" s="46" t="s">
        <v>1993</v>
      </c>
      <c r="G2774" s="67" t="s">
        <v>1994</v>
      </c>
      <c r="H2774" s="22">
        <v>1</v>
      </c>
      <c r="I2774" s="23" t="s">
        <v>1997</v>
      </c>
      <c r="J2774" s="22"/>
      <c r="K2774" s="1" t="str">
        <f t="shared" si="89"/>
        <v>Fully Active</v>
      </c>
      <c r="L2774" s="82" t="s">
        <v>1996</v>
      </c>
      <c r="M2774" s="1" t="str">
        <f t="shared" si="90"/>
        <v>https://www.healthcarevaluehub.org/affordability-snapshot/Louisiana</v>
      </c>
    </row>
    <row r="2775" spans="1:13" ht="41.2" customHeight="1" thickBot="1" x14ac:dyDescent="0.6">
      <c r="A2775" s="12">
        <v>2771</v>
      </c>
      <c r="B2775" t="s">
        <v>49</v>
      </c>
      <c r="C2775" s="1" t="str" cm="1">
        <f t="array" ref="C2775">_xlfn.SWITCH(B2775,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775" s="1" t="s">
        <v>1188</v>
      </c>
      <c r="E2775" s="1" t="s">
        <v>1992</v>
      </c>
      <c r="F2775" s="46" t="s">
        <v>1993</v>
      </c>
      <c r="G2775" s="67" t="s">
        <v>1994</v>
      </c>
      <c r="H2775" s="22">
        <v>1</v>
      </c>
      <c r="I2775" s="23" t="s">
        <v>1997</v>
      </c>
      <c r="J2775" s="22"/>
      <c r="K2775" s="1" t="str">
        <f t="shared" si="89"/>
        <v>Fully Active</v>
      </c>
      <c r="L2775" s="82" t="s">
        <v>1996</v>
      </c>
      <c r="M2775" s="1" t="str">
        <f t="shared" si="90"/>
        <v>https://www.healthcarevaluehub.org/affordability-snapshot/Maine</v>
      </c>
    </row>
    <row r="2776" spans="1:13" ht="41.2" customHeight="1" thickBot="1" x14ac:dyDescent="0.6">
      <c r="A2776" s="12">
        <v>2772</v>
      </c>
      <c r="B2776" t="s">
        <v>50</v>
      </c>
      <c r="C2776" s="1" t="str" cm="1">
        <f t="array" ref="C2776">_xlfn.SWITCH(B2776,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776" s="1" t="s">
        <v>1188</v>
      </c>
      <c r="E2776" s="1" t="s">
        <v>1992</v>
      </c>
      <c r="F2776" s="46" t="s">
        <v>1993</v>
      </c>
      <c r="G2776" s="67" t="s">
        <v>1994</v>
      </c>
      <c r="H2776" s="22">
        <v>1</v>
      </c>
      <c r="I2776" s="23" t="s">
        <v>1997</v>
      </c>
      <c r="J2776" s="22"/>
      <c r="K2776" s="1" t="str">
        <f t="shared" si="89"/>
        <v>Fully Active</v>
      </c>
      <c r="L2776" s="82" t="s">
        <v>1996</v>
      </c>
      <c r="M2776" s="1" t="str">
        <f t="shared" si="90"/>
        <v>https://www.healthcarevaluehub.org/affordability-snapshot/Maryland</v>
      </c>
    </row>
    <row r="2777" spans="1:13" ht="41.2" customHeight="1" thickBot="1" x14ac:dyDescent="0.6">
      <c r="A2777" s="12">
        <v>2773</v>
      </c>
      <c r="B2777" t="s">
        <v>51</v>
      </c>
      <c r="C2777" s="1" t="str" cm="1">
        <f t="array" ref="C2777">_xlfn.SWITCH(B2777,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777" s="1" t="s">
        <v>1188</v>
      </c>
      <c r="E2777" s="1" t="s">
        <v>1992</v>
      </c>
      <c r="F2777" s="46" t="s">
        <v>1993</v>
      </c>
      <c r="G2777" s="67" t="s">
        <v>1994</v>
      </c>
      <c r="H2777" s="22">
        <v>1</v>
      </c>
      <c r="I2777" s="23" t="s">
        <v>1997</v>
      </c>
      <c r="J2777" s="22"/>
      <c r="K2777" s="1" t="str">
        <f t="shared" si="89"/>
        <v>Fully Active</v>
      </c>
      <c r="L2777" s="82" t="s">
        <v>1996</v>
      </c>
      <c r="M2777" s="1" t="str">
        <f t="shared" si="90"/>
        <v>https://www.healthcarevaluehub.org/affordability-snapshot/Massachusetts</v>
      </c>
    </row>
    <row r="2778" spans="1:13" ht="41.2" customHeight="1" thickBot="1" x14ac:dyDescent="0.6">
      <c r="A2778" s="12">
        <v>2774</v>
      </c>
      <c r="B2778" t="s">
        <v>52</v>
      </c>
      <c r="C2778" s="1" t="str" cm="1">
        <f t="array" ref="C2778">_xlfn.SWITCH(B2778,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778" s="1" t="s">
        <v>1188</v>
      </c>
      <c r="E2778" s="1" t="s">
        <v>1992</v>
      </c>
      <c r="F2778" s="46" t="s">
        <v>1993</v>
      </c>
      <c r="G2778" s="67" t="s">
        <v>1994</v>
      </c>
      <c r="H2778" s="22">
        <v>1</v>
      </c>
      <c r="I2778" s="23" t="s">
        <v>1997</v>
      </c>
      <c r="J2778" s="22"/>
      <c r="K2778" s="1" t="str">
        <f t="shared" si="89"/>
        <v>Fully Active</v>
      </c>
      <c r="L2778" s="82" t="s">
        <v>1996</v>
      </c>
      <c r="M2778" s="1" t="str">
        <f t="shared" si="90"/>
        <v>https://www.healthcarevaluehub.org/affordability-snapshot/Michigan</v>
      </c>
    </row>
    <row r="2779" spans="1:13" ht="41.2" customHeight="1" thickBot="1" x14ac:dyDescent="0.6">
      <c r="A2779" s="12">
        <v>2775</v>
      </c>
      <c r="B2779" t="s">
        <v>53</v>
      </c>
      <c r="C2779" s="1" t="str" cm="1">
        <f t="array" ref="C2779">_xlfn.SWITCH(B2779,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779" s="1" t="s">
        <v>1188</v>
      </c>
      <c r="E2779" s="1" t="s">
        <v>1992</v>
      </c>
      <c r="F2779" s="46" t="s">
        <v>1993</v>
      </c>
      <c r="G2779" s="67" t="s">
        <v>1994</v>
      </c>
      <c r="H2779" s="22">
        <v>1</v>
      </c>
      <c r="I2779" s="23" t="s">
        <v>1997</v>
      </c>
      <c r="J2779" s="22"/>
      <c r="K2779" s="1" t="str">
        <f t="shared" si="89"/>
        <v>Fully Active</v>
      </c>
      <c r="L2779" s="82" t="s">
        <v>1996</v>
      </c>
      <c r="M2779" s="1" t="str">
        <f t="shared" si="90"/>
        <v>https://www.healthcarevaluehub.org/affordability-snapshot/Minnesota</v>
      </c>
    </row>
    <row r="2780" spans="1:13" ht="41.2" customHeight="1" thickBot="1" x14ac:dyDescent="0.6">
      <c r="A2780" s="12">
        <v>2776</v>
      </c>
      <c r="B2780" t="s">
        <v>54</v>
      </c>
      <c r="C2780" s="1" t="str" cm="1">
        <f t="array" ref="C2780">_xlfn.SWITCH(B2780,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780" s="1" t="s">
        <v>1188</v>
      </c>
      <c r="E2780" s="1" t="s">
        <v>1992</v>
      </c>
      <c r="F2780" s="46" t="s">
        <v>1993</v>
      </c>
      <c r="G2780" s="67" t="s">
        <v>1994</v>
      </c>
      <c r="H2780" s="22">
        <v>0</v>
      </c>
      <c r="I2780" s="23" t="s">
        <v>1995</v>
      </c>
      <c r="J2780" s="22"/>
      <c r="K2780" s="1" t="str">
        <f t="shared" si="89"/>
        <v>Not Active</v>
      </c>
      <c r="L2780" s="82" t="s">
        <v>1996</v>
      </c>
      <c r="M2780" s="1" t="str">
        <f t="shared" si="90"/>
        <v>https://www.healthcarevaluehub.org/affordability-snapshot/Mississippi</v>
      </c>
    </row>
    <row r="2781" spans="1:13" ht="41.2" customHeight="1" thickBot="1" x14ac:dyDescent="0.6">
      <c r="A2781" s="12">
        <v>2777</v>
      </c>
      <c r="B2781" t="s">
        <v>55</v>
      </c>
      <c r="C2781" s="1" t="str" cm="1">
        <f t="array" ref="C2781">_xlfn.SWITCH(B2781,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781" s="1" t="s">
        <v>1188</v>
      </c>
      <c r="E2781" s="1" t="s">
        <v>1992</v>
      </c>
      <c r="F2781" s="46" t="s">
        <v>1993</v>
      </c>
      <c r="G2781" s="67" t="s">
        <v>1994</v>
      </c>
      <c r="H2781" s="22">
        <v>1</v>
      </c>
      <c r="I2781" s="23" t="s">
        <v>1997</v>
      </c>
      <c r="J2781" s="22"/>
      <c r="K2781" s="1" t="str">
        <f t="shared" si="89"/>
        <v>Fully Active</v>
      </c>
      <c r="L2781" s="82" t="s">
        <v>1996</v>
      </c>
      <c r="M2781" s="1" t="str">
        <f t="shared" si="90"/>
        <v>https://www.healthcarevaluehub.org/affordability-snapshot/Missouri</v>
      </c>
    </row>
    <row r="2782" spans="1:13" ht="41.2" customHeight="1" thickBot="1" x14ac:dyDescent="0.6">
      <c r="A2782" s="12">
        <v>2778</v>
      </c>
      <c r="B2782" t="s">
        <v>56</v>
      </c>
      <c r="C2782" s="1" t="str" cm="1">
        <f t="array" ref="C2782">_xlfn.SWITCH(B2782,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782" s="1" t="s">
        <v>1188</v>
      </c>
      <c r="E2782" s="1" t="s">
        <v>1992</v>
      </c>
      <c r="F2782" s="46" t="s">
        <v>1993</v>
      </c>
      <c r="G2782" s="67" t="s">
        <v>1994</v>
      </c>
      <c r="H2782" s="22">
        <v>1</v>
      </c>
      <c r="I2782" s="23" t="s">
        <v>1997</v>
      </c>
      <c r="J2782" s="22"/>
      <c r="K2782" s="1" t="str">
        <f t="shared" si="89"/>
        <v>Fully Active</v>
      </c>
      <c r="L2782" s="82" t="s">
        <v>1996</v>
      </c>
      <c r="M2782" s="1" t="str">
        <f t="shared" si="90"/>
        <v>https://www.healthcarevaluehub.org/affordability-snapshot/Montana</v>
      </c>
    </row>
    <row r="2783" spans="1:13" ht="41.2" customHeight="1" thickBot="1" x14ac:dyDescent="0.6">
      <c r="A2783" s="12">
        <v>2779</v>
      </c>
      <c r="B2783" t="s">
        <v>57</v>
      </c>
      <c r="C2783" s="1" t="str" cm="1">
        <f t="array" ref="C2783">_xlfn.SWITCH(B2783,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783" s="1" t="s">
        <v>1188</v>
      </c>
      <c r="E2783" s="1" t="s">
        <v>1992</v>
      </c>
      <c r="F2783" s="46" t="s">
        <v>1993</v>
      </c>
      <c r="G2783" s="67" t="s">
        <v>1994</v>
      </c>
      <c r="H2783" s="22">
        <v>1</v>
      </c>
      <c r="I2783" s="23" t="s">
        <v>1997</v>
      </c>
      <c r="J2783" s="22"/>
      <c r="K2783" s="1" t="str">
        <f t="shared" si="89"/>
        <v>Fully Active</v>
      </c>
      <c r="L2783" s="82" t="s">
        <v>1996</v>
      </c>
      <c r="M2783" s="1" t="str">
        <f t="shared" si="90"/>
        <v>https://www.healthcarevaluehub.org/affordability-snapshot/Nebraska</v>
      </c>
    </row>
    <row r="2784" spans="1:13" ht="41.2" customHeight="1" thickBot="1" x14ac:dyDescent="0.6">
      <c r="A2784" s="12">
        <v>2780</v>
      </c>
      <c r="B2784" t="s">
        <v>58</v>
      </c>
      <c r="C2784" s="1" t="str" cm="1">
        <f t="array" ref="C2784">_xlfn.SWITCH(B2784,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784" s="1" t="s">
        <v>1188</v>
      </c>
      <c r="E2784" s="1" t="s">
        <v>1992</v>
      </c>
      <c r="F2784" s="46" t="s">
        <v>1993</v>
      </c>
      <c r="G2784" s="67" t="s">
        <v>1994</v>
      </c>
      <c r="H2784" s="22">
        <v>1</v>
      </c>
      <c r="I2784" s="23" t="s">
        <v>1997</v>
      </c>
      <c r="J2784" s="22"/>
      <c r="K2784" s="1" t="str">
        <f t="shared" si="89"/>
        <v>Fully Active</v>
      </c>
      <c r="L2784" s="82" t="s">
        <v>1996</v>
      </c>
      <c r="M2784" s="1" t="str">
        <f t="shared" si="90"/>
        <v>https://www.healthcarevaluehub.org/affordability-snapshot/Nevada</v>
      </c>
    </row>
    <row r="2785" spans="1:13" ht="41.2" customHeight="1" thickBot="1" x14ac:dyDescent="0.6">
      <c r="A2785" s="12">
        <v>2781</v>
      </c>
      <c r="B2785" t="s">
        <v>59</v>
      </c>
      <c r="C2785" s="1" t="str" cm="1">
        <f t="array" ref="C2785">_xlfn.SWITCH(B2785,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785" s="1" t="s">
        <v>1188</v>
      </c>
      <c r="E2785" s="1" t="s">
        <v>1992</v>
      </c>
      <c r="F2785" s="46" t="s">
        <v>1993</v>
      </c>
      <c r="G2785" s="67" t="s">
        <v>1994</v>
      </c>
      <c r="H2785" s="22">
        <v>1</v>
      </c>
      <c r="I2785" s="23" t="s">
        <v>1997</v>
      </c>
      <c r="J2785" s="22"/>
      <c r="K2785" s="1" t="str">
        <f t="shared" si="89"/>
        <v>Fully Active</v>
      </c>
      <c r="L2785" s="82" t="s">
        <v>1996</v>
      </c>
      <c r="M2785" s="1" t="str">
        <f t="shared" si="90"/>
        <v>https://www.healthcarevaluehub.org/affordability-snapshot/New Hampshire</v>
      </c>
    </row>
    <row r="2786" spans="1:13" ht="41.2" customHeight="1" thickBot="1" x14ac:dyDescent="0.6">
      <c r="A2786" s="12">
        <v>2782</v>
      </c>
      <c r="B2786" t="s">
        <v>60</v>
      </c>
      <c r="C2786" s="1" t="str" cm="1">
        <f t="array" ref="C2786">_xlfn.SWITCH(B2786,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786" s="1" t="s">
        <v>1188</v>
      </c>
      <c r="E2786" s="1" t="s">
        <v>1992</v>
      </c>
      <c r="F2786" s="46" t="s">
        <v>1993</v>
      </c>
      <c r="G2786" s="67" t="s">
        <v>1994</v>
      </c>
      <c r="H2786" s="22">
        <v>1</v>
      </c>
      <c r="I2786" s="23" t="s">
        <v>1997</v>
      </c>
      <c r="J2786" s="22"/>
      <c r="K2786" s="1" t="str">
        <f t="shared" si="89"/>
        <v>Fully Active</v>
      </c>
      <c r="L2786" s="82" t="s">
        <v>1996</v>
      </c>
      <c r="M2786" s="1" t="str">
        <f t="shared" si="90"/>
        <v>https://www.healthcarevaluehub.org/affordability-snapshot/New Jersey</v>
      </c>
    </row>
    <row r="2787" spans="1:13" ht="41.2" customHeight="1" thickBot="1" x14ac:dyDescent="0.6">
      <c r="A2787" s="12">
        <v>2783</v>
      </c>
      <c r="B2787" t="s">
        <v>61</v>
      </c>
      <c r="C2787" s="1" t="str" cm="1">
        <f t="array" ref="C2787">_xlfn.SWITCH(B2787,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787" s="1" t="s">
        <v>1188</v>
      </c>
      <c r="E2787" s="1" t="s">
        <v>1992</v>
      </c>
      <c r="F2787" s="46" t="s">
        <v>1993</v>
      </c>
      <c r="G2787" s="67" t="s">
        <v>1994</v>
      </c>
      <c r="H2787" s="22">
        <v>1</v>
      </c>
      <c r="I2787" s="23" t="s">
        <v>1997</v>
      </c>
      <c r="J2787" s="22"/>
      <c r="K2787" s="1" t="str">
        <f t="shared" si="89"/>
        <v>Fully Active</v>
      </c>
      <c r="L2787" s="82" t="s">
        <v>1996</v>
      </c>
      <c r="M2787" s="1" t="str">
        <f t="shared" si="90"/>
        <v>https://www.healthcarevaluehub.org/affordability-snapshot/New Mexico</v>
      </c>
    </row>
    <row r="2788" spans="1:13" ht="41.2" customHeight="1" thickBot="1" x14ac:dyDescent="0.6">
      <c r="A2788" s="12">
        <v>2784</v>
      </c>
      <c r="B2788" t="s">
        <v>62</v>
      </c>
      <c r="C2788" s="1" t="str" cm="1">
        <f t="array" ref="C2788">_xlfn.SWITCH(B2788,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788" s="1" t="s">
        <v>1188</v>
      </c>
      <c r="E2788" s="1" t="s">
        <v>1992</v>
      </c>
      <c r="F2788" s="46" t="s">
        <v>1993</v>
      </c>
      <c r="G2788" s="67" t="s">
        <v>1994</v>
      </c>
      <c r="H2788" s="22">
        <v>1</v>
      </c>
      <c r="I2788" s="23" t="s">
        <v>1997</v>
      </c>
      <c r="J2788" s="22"/>
      <c r="K2788" s="1" t="str">
        <f t="shared" si="89"/>
        <v>Fully Active</v>
      </c>
      <c r="L2788" s="82" t="s">
        <v>1996</v>
      </c>
      <c r="M2788" s="1" t="str">
        <f t="shared" si="90"/>
        <v>https://www.healthcarevaluehub.org/affordability-snapshot/New York</v>
      </c>
    </row>
    <row r="2789" spans="1:13" ht="41.2" customHeight="1" thickBot="1" x14ac:dyDescent="0.6">
      <c r="A2789" s="12">
        <v>2785</v>
      </c>
      <c r="B2789" t="s">
        <v>63</v>
      </c>
      <c r="C2789" s="1" t="str" cm="1">
        <f t="array" ref="C2789">_xlfn.SWITCH(B2789,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789" s="1" t="s">
        <v>1188</v>
      </c>
      <c r="E2789" s="1" t="s">
        <v>1992</v>
      </c>
      <c r="F2789" s="46" t="s">
        <v>1993</v>
      </c>
      <c r="G2789" s="67" t="s">
        <v>1994</v>
      </c>
      <c r="H2789" s="22">
        <v>1</v>
      </c>
      <c r="I2789" s="23" t="s">
        <v>1997</v>
      </c>
      <c r="J2789" s="22"/>
      <c r="K2789" s="1" t="str">
        <f t="shared" si="89"/>
        <v>Fully Active</v>
      </c>
      <c r="L2789" s="82" t="s">
        <v>1996</v>
      </c>
      <c r="M2789" s="1" t="str">
        <f t="shared" si="90"/>
        <v>https://www.healthcarevaluehub.org/affordability-snapshot/North Carolina</v>
      </c>
    </row>
    <row r="2790" spans="1:13" ht="41.2" customHeight="1" thickBot="1" x14ac:dyDescent="0.6">
      <c r="A2790" s="12">
        <v>2786</v>
      </c>
      <c r="B2790" t="s">
        <v>64</v>
      </c>
      <c r="C2790" s="1" t="str" cm="1">
        <f t="array" ref="C2790">_xlfn.SWITCH(B2790,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790" s="1" t="s">
        <v>1188</v>
      </c>
      <c r="E2790" s="1" t="s">
        <v>1992</v>
      </c>
      <c r="F2790" s="46" t="s">
        <v>1993</v>
      </c>
      <c r="G2790" s="67" t="s">
        <v>1994</v>
      </c>
      <c r="H2790" s="22">
        <v>1</v>
      </c>
      <c r="I2790" s="23" t="s">
        <v>1997</v>
      </c>
      <c r="J2790" s="22"/>
      <c r="K2790" s="1" t="str">
        <f t="shared" si="89"/>
        <v>Fully Active</v>
      </c>
      <c r="L2790" s="82" t="s">
        <v>1996</v>
      </c>
      <c r="M2790" s="1" t="str">
        <f t="shared" si="90"/>
        <v>https://www.healthcarevaluehub.org/affordability-snapshot/North Dakota</v>
      </c>
    </row>
    <row r="2791" spans="1:13" ht="41.2" customHeight="1" thickBot="1" x14ac:dyDescent="0.6">
      <c r="A2791" s="12">
        <v>2787</v>
      </c>
      <c r="B2791" t="s">
        <v>65</v>
      </c>
      <c r="C2791" s="1" t="str" cm="1">
        <f t="array" ref="C2791">_xlfn.SWITCH(B2791,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791" s="1" t="s">
        <v>1188</v>
      </c>
      <c r="E2791" s="1" t="s">
        <v>1992</v>
      </c>
      <c r="F2791" s="46" t="s">
        <v>1993</v>
      </c>
      <c r="G2791" s="67" t="s">
        <v>1994</v>
      </c>
      <c r="H2791" s="22">
        <v>1</v>
      </c>
      <c r="I2791" s="23" t="s">
        <v>1997</v>
      </c>
      <c r="J2791" s="22"/>
      <c r="K2791" s="1" t="str">
        <f t="shared" si="89"/>
        <v>Fully Active</v>
      </c>
      <c r="L2791" s="82" t="s">
        <v>1996</v>
      </c>
      <c r="M2791" s="1" t="str">
        <f t="shared" si="90"/>
        <v>https://www.healthcarevaluehub.org/affordability-snapshot/Ohio</v>
      </c>
    </row>
    <row r="2792" spans="1:13" ht="41.2" customHeight="1" thickBot="1" x14ac:dyDescent="0.6">
      <c r="A2792" s="12">
        <v>2788</v>
      </c>
      <c r="B2792" t="s">
        <v>66</v>
      </c>
      <c r="C2792" s="1" t="str" cm="1">
        <f t="array" ref="C2792">_xlfn.SWITCH(B2792,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792" s="1" t="s">
        <v>1188</v>
      </c>
      <c r="E2792" s="1" t="s">
        <v>1992</v>
      </c>
      <c r="F2792" s="46" t="s">
        <v>1993</v>
      </c>
      <c r="G2792" s="67" t="s">
        <v>1994</v>
      </c>
      <c r="H2792" s="22">
        <v>1</v>
      </c>
      <c r="I2792" s="23" t="s">
        <v>1997</v>
      </c>
      <c r="J2792" s="22"/>
      <c r="K2792" s="1" t="str">
        <f t="shared" si="89"/>
        <v>Fully Active</v>
      </c>
      <c r="L2792" s="82" t="s">
        <v>1996</v>
      </c>
      <c r="M2792" s="1" t="str">
        <f t="shared" si="90"/>
        <v>https://www.healthcarevaluehub.org/affordability-snapshot/Oklahoma</v>
      </c>
    </row>
    <row r="2793" spans="1:13" ht="41.2" customHeight="1" thickBot="1" x14ac:dyDescent="0.6">
      <c r="A2793" s="12">
        <v>2789</v>
      </c>
      <c r="B2793" t="s">
        <v>69</v>
      </c>
      <c r="C2793" s="1" t="str" cm="1">
        <f t="array" ref="C2793">_xlfn.SWITCH(B2793,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793" s="1" t="s">
        <v>1188</v>
      </c>
      <c r="E2793" s="1" t="s">
        <v>1992</v>
      </c>
      <c r="F2793" s="46" t="s">
        <v>1993</v>
      </c>
      <c r="G2793" s="67" t="s">
        <v>1994</v>
      </c>
      <c r="H2793" s="22">
        <v>1</v>
      </c>
      <c r="I2793" s="23" t="s">
        <v>1997</v>
      </c>
      <c r="J2793" s="22"/>
      <c r="K2793" s="1" t="str">
        <f t="shared" si="89"/>
        <v>Fully Active</v>
      </c>
      <c r="L2793" s="82" t="s">
        <v>1996</v>
      </c>
      <c r="M2793" s="1" t="str">
        <f t="shared" si="90"/>
        <v>https://www.healthcarevaluehub.org/affordability-snapshot/Oregon</v>
      </c>
    </row>
    <row r="2794" spans="1:13" ht="41.2" customHeight="1" thickBot="1" x14ac:dyDescent="0.6">
      <c r="A2794" s="12">
        <v>2790</v>
      </c>
      <c r="B2794" t="s">
        <v>70</v>
      </c>
      <c r="C2794" s="1" t="str" cm="1">
        <f t="array" ref="C2794">_xlfn.SWITCH(B2794,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794" s="1" t="s">
        <v>1188</v>
      </c>
      <c r="E2794" s="1" t="s">
        <v>1992</v>
      </c>
      <c r="F2794" s="46" t="s">
        <v>1993</v>
      </c>
      <c r="G2794" s="67" t="s">
        <v>1994</v>
      </c>
      <c r="H2794" s="22">
        <v>1</v>
      </c>
      <c r="I2794" s="23" t="s">
        <v>1997</v>
      </c>
      <c r="J2794" s="22"/>
      <c r="K2794" s="1" t="str">
        <f t="shared" si="89"/>
        <v>Fully Active</v>
      </c>
      <c r="L2794" s="82" t="s">
        <v>1996</v>
      </c>
      <c r="M2794" s="1" t="str">
        <f t="shared" si="90"/>
        <v>https://www.healthcarevaluehub.org/affordability-snapshot/Pennsylvania</v>
      </c>
    </row>
    <row r="2795" spans="1:13" ht="41.2" customHeight="1" thickBot="1" x14ac:dyDescent="0.6">
      <c r="A2795" s="12">
        <v>2791</v>
      </c>
      <c r="B2795" t="s">
        <v>71</v>
      </c>
      <c r="C2795" s="1" t="str" cm="1">
        <f t="array" ref="C2795">_xlfn.SWITCH(B2795,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795" s="1" t="s">
        <v>1188</v>
      </c>
      <c r="E2795" s="1" t="s">
        <v>1992</v>
      </c>
      <c r="F2795" s="46" t="s">
        <v>1993</v>
      </c>
      <c r="G2795" s="67" t="s">
        <v>1994</v>
      </c>
      <c r="H2795" s="22">
        <v>1</v>
      </c>
      <c r="I2795" s="23" t="s">
        <v>1997</v>
      </c>
      <c r="J2795" s="22"/>
      <c r="K2795" s="1" t="str">
        <f t="shared" si="89"/>
        <v>Fully Active</v>
      </c>
      <c r="L2795" s="82" t="s">
        <v>1996</v>
      </c>
      <c r="M2795" s="1" t="str">
        <f t="shared" si="90"/>
        <v>https://www.healthcarevaluehub.org/affordability-snapshot/Rhode Island</v>
      </c>
    </row>
    <row r="2796" spans="1:13" ht="41.2" customHeight="1" thickBot="1" x14ac:dyDescent="0.6">
      <c r="A2796" s="12">
        <v>2792</v>
      </c>
      <c r="B2796" t="s">
        <v>72</v>
      </c>
      <c r="C2796" s="1" t="str" cm="1">
        <f t="array" ref="C2796">_xlfn.SWITCH(B2796,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796" s="1" t="s">
        <v>1188</v>
      </c>
      <c r="E2796" s="1" t="s">
        <v>1992</v>
      </c>
      <c r="F2796" s="46" t="s">
        <v>1993</v>
      </c>
      <c r="G2796" s="67" t="s">
        <v>1994</v>
      </c>
      <c r="H2796" s="22">
        <v>0</v>
      </c>
      <c r="I2796" s="23" t="s">
        <v>1995</v>
      </c>
      <c r="J2796" s="22"/>
      <c r="K2796" s="1" t="str">
        <f t="shared" si="89"/>
        <v>Not Active</v>
      </c>
      <c r="L2796" s="82" t="s">
        <v>1996</v>
      </c>
      <c r="M2796" s="1" t="str">
        <f t="shared" si="90"/>
        <v>https://www.healthcarevaluehub.org/affordability-snapshot/South Carolina</v>
      </c>
    </row>
    <row r="2797" spans="1:13" ht="41.2" customHeight="1" thickBot="1" x14ac:dyDescent="0.6">
      <c r="A2797" s="12">
        <v>2793</v>
      </c>
      <c r="B2797" t="s">
        <v>73</v>
      </c>
      <c r="C2797" s="1" t="str" cm="1">
        <f t="array" ref="C2797">_xlfn.SWITCH(B2797,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797" s="1" t="s">
        <v>1188</v>
      </c>
      <c r="E2797" s="1" t="s">
        <v>1992</v>
      </c>
      <c r="F2797" s="46" t="s">
        <v>1993</v>
      </c>
      <c r="G2797" s="67" t="s">
        <v>1994</v>
      </c>
      <c r="H2797" s="22">
        <v>1</v>
      </c>
      <c r="I2797" s="23" t="s">
        <v>1997</v>
      </c>
      <c r="J2797" s="22"/>
      <c r="K2797" s="1" t="str">
        <f t="shared" si="89"/>
        <v>Fully Active</v>
      </c>
      <c r="L2797" s="82" t="s">
        <v>1996</v>
      </c>
      <c r="M2797" s="1" t="str">
        <f t="shared" si="90"/>
        <v>https://www.healthcarevaluehub.org/affordability-snapshot/South Dakota</v>
      </c>
    </row>
    <row r="2798" spans="1:13" ht="41.2" customHeight="1" thickBot="1" x14ac:dyDescent="0.6">
      <c r="A2798" s="12">
        <v>2794</v>
      </c>
      <c r="B2798" t="s">
        <v>74</v>
      </c>
      <c r="C2798" s="1" t="str" cm="1">
        <f t="array" ref="C2798">_xlfn.SWITCH(B2798,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798" s="1" t="s">
        <v>1188</v>
      </c>
      <c r="E2798" s="1" t="s">
        <v>1992</v>
      </c>
      <c r="F2798" s="46" t="s">
        <v>1993</v>
      </c>
      <c r="G2798" s="67" t="s">
        <v>1994</v>
      </c>
      <c r="H2798" s="22">
        <v>0</v>
      </c>
      <c r="I2798" s="23" t="s">
        <v>1995</v>
      </c>
      <c r="J2798" s="22"/>
      <c r="K2798" s="1" t="str">
        <f t="shared" si="89"/>
        <v>Not Active</v>
      </c>
      <c r="L2798" s="82" t="s">
        <v>1996</v>
      </c>
      <c r="M2798" s="1" t="str">
        <f t="shared" si="90"/>
        <v>https://www.healthcarevaluehub.org/affordability-snapshot/Tennessee</v>
      </c>
    </row>
    <row r="2799" spans="1:13" ht="41.2" customHeight="1" thickBot="1" x14ac:dyDescent="0.6">
      <c r="A2799" s="12">
        <v>2795</v>
      </c>
      <c r="B2799" t="s">
        <v>77</v>
      </c>
      <c r="C2799" s="1" t="str" cm="1">
        <f t="array" ref="C2799">_xlfn.SWITCH(B2799,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799" s="1" t="s">
        <v>1188</v>
      </c>
      <c r="E2799" s="1" t="s">
        <v>1992</v>
      </c>
      <c r="F2799" s="46" t="s">
        <v>1993</v>
      </c>
      <c r="G2799" s="67" t="s">
        <v>1994</v>
      </c>
      <c r="H2799" s="22">
        <v>0</v>
      </c>
      <c r="I2799" s="23" t="s">
        <v>1995</v>
      </c>
      <c r="J2799" s="22"/>
      <c r="K2799" s="1" t="str">
        <f t="shared" si="89"/>
        <v>Not Active</v>
      </c>
      <c r="L2799" s="82" t="s">
        <v>1996</v>
      </c>
      <c r="M2799" s="1" t="str">
        <f t="shared" si="90"/>
        <v>https://www.healthcarevaluehub.org/affordability-snapshot/Texas</v>
      </c>
    </row>
    <row r="2800" spans="1:13" ht="41.2" customHeight="1" thickBot="1" x14ac:dyDescent="0.6">
      <c r="A2800" s="12">
        <v>2796</v>
      </c>
      <c r="B2800" t="s">
        <v>78</v>
      </c>
      <c r="C2800" s="1" t="str" cm="1">
        <f t="array" ref="C2800">_xlfn.SWITCH(B2800,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800" s="1" t="s">
        <v>1188</v>
      </c>
      <c r="E2800" s="1" t="s">
        <v>1992</v>
      </c>
      <c r="F2800" s="46" t="s">
        <v>1993</v>
      </c>
      <c r="G2800" s="67" t="s">
        <v>1994</v>
      </c>
      <c r="H2800" s="22">
        <v>1</v>
      </c>
      <c r="I2800" s="23" t="s">
        <v>1997</v>
      </c>
      <c r="J2800" s="22"/>
      <c r="K2800" s="1" t="str">
        <f t="shared" si="89"/>
        <v>Fully Active</v>
      </c>
      <c r="L2800" s="82" t="s">
        <v>1996</v>
      </c>
      <c r="M2800" s="1" t="str">
        <f t="shared" si="90"/>
        <v>https://www.healthcarevaluehub.org/affordability-snapshot/Utah</v>
      </c>
    </row>
    <row r="2801" spans="1:13" ht="41.2" customHeight="1" thickBot="1" x14ac:dyDescent="0.6">
      <c r="A2801" s="12">
        <v>2797</v>
      </c>
      <c r="B2801" t="s">
        <v>79</v>
      </c>
      <c r="C2801" s="1" t="str" cm="1">
        <f t="array" ref="C2801">_xlfn.SWITCH(B2801,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801" s="1" t="s">
        <v>1188</v>
      </c>
      <c r="E2801" s="1" t="s">
        <v>1992</v>
      </c>
      <c r="F2801" s="46" t="s">
        <v>1993</v>
      </c>
      <c r="G2801" s="67" t="s">
        <v>1994</v>
      </c>
      <c r="H2801" s="22">
        <v>1</v>
      </c>
      <c r="I2801" s="23" t="s">
        <v>1997</v>
      </c>
      <c r="J2801" s="22"/>
      <c r="K2801" s="1" t="str">
        <f t="shared" si="89"/>
        <v>Fully Active</v>
      </c>
      <c r="L2801" s="82" t="s">
        <v>1996</v>
      </c>
      <c r="M2801" s="1" t="str">
        <f t="shared" si="90"/>
        <v>https://www.healthcarevaluehub.org/affordability-snapshot/Vermont</v>
      </c>
    </row>
    <row r="2802" spans="1:13" ht="41.2" customHeight="1" thickBot="1" x14ac:dyDescent="0.6">
      <c r="A2802" s="12">
        <v>2798</v>
      </c>
      <c r="B2802" t="s">
        <v>80</v>
      </c>
      <c r="C2802" s="1" t="str" cm="1">
        <f t="array" ref="C2802">_xlfn.SWITCH(B2802,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802" s="1" t="s">
        <v>1188</v>
      </c>
      <c r="E2802" s="1" t="s">
        <v>1992</v>
      </c>
      <c r="F2802" s="46" t="s">
        <v>1993</v>
      </c>
      <c r="G2802" s="67" t="s">
        <v>1994</v>
      </c>
      <c r="H2802" s="22">
        <v>1</v>
      </c>
      <c r="I2802" s="23" t="s">
        <v>1997</v>
      </c>
      <c r="J2802" s="22"/>
      <c r="K2802" s="1" t="str">
        <f t="shared" si="89"/>
        <v>Fully Active</v>
      </c>
      <c r="L2802" s="82" t="s">
        <v>1996</v>
      </c>
      <c r="M2802" s="1" t="str">
        <f t="shared" si="90"/>
        <v>https://www.healthcarevaluehub.org/affordability-snapshot/Virginia</v>
      </c>
    </row>
    <row r="2803" spans="1:13" ht="41.2" customHeight="1" thickBot="1" x14ac:dyDescent="0.6">
      <c r="A2803" s="12">
        <v>2799</v>
      </c>
      <c r="B2803" t="s">
        <v>81</v>
      </c>
      <c r="C2803" s="1" t="str" cm="1">
        <f t="array" ref="C2803">_xlfn.SWITCH(B2803,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803" s="1" t="s">
        <v>1188</v>
      </c>
      <c r="E2803" s="1" t="s">
        <v>1992</v>
      </c>
      <c r="F2803" s="46" t="s">
        <v>1993</v>
      </c>
      <c r="G2803" s="67" t="s">
        <v>1994</v>
      </c>
      <c r="H2803" s="22">
        <v>1</v>
      </c>
      <c r="I2803" s="23" t="s">
        <v>1997</v>
      </c>
      <c r="J2803" s="22"/>
      <c r="K2803" s="1" t="str">
        <f t="shared" si="89"/>
        <v>Fully Active</v>
      </c>
      <c r="L2803" s="82" t="s">
        <v>1996</v>
      </c>
      <c r="M2803" s="1" t="str">
        <f t="shared" si="90"/>
        <v>https://www.healthcarevaluehub.org/affordability-snapshot/Washington</v>
      </c>
    </row>
    <row r="2804" spans="1:13" ht="41.2" customHeight="1" thickBot="1" x14ac:dyDescent="0.6">
      <c r="A2804" s="12">
        <v>2800</v>
      </c>
      <c r="B2804" t="s">
        <v>82</v>
      </c>
      <c r="C2804" s="1" t="str" cm="1">
        <f t="array" ref="C2804">_xlfn.SWITCH(B2804,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804" s="1" t="s">
        <v>1188</v>
      </c>
      <c r="E2804" s="1" t="s">
        <v>1992</v>
      </c>
      <c r="F2804" s="46" t="s">
        <v>1993</v>
      </c>
      <c r="G2804" s="67" t="s">
        <v>1994</v>
      </c>
      <c r="H2804" s="22">
        <v>1</v>
      </c>
      <c r="I2804" s="23" t="s">
        <v>1997</v>
      </c>
      <c r="J2804" s="22"/>
      <c r="K2804" s="1" t="str">
        <f t="shared" si="89"/>
        <v>Fully Active</v>
      </c>
      <c r="L2804" s="82" t="s">
        <v>1996</v>
      </c>
      <c r="M2804" s="1" t="str">
        <f t="shared" si="90"/>
        <v>https://www.healthcarevaluehub.org/affordability-snapshot/West Virginia</v>
      </c>
    </row>
    <row r="2805" spans="1:13" ht="41.2" customHeight="1" thickBot="1" x14ac:dyDescent="0.6">
      <c r="A2805" s="12">
        <v>2801</v>
      </c>
      <c r="B2805" t="s">
        <v>83</v>
      </c>
      <c r="C2805" s="1" t="str" cm="1">
        <f t="array" ref="C2805">_xlfn.SWITCH(B2805,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805" s="1" t="s">
        <v>1188</v>
      </c>
      <c r="E2805" s="1" t="s">
        <v>1992</v>
      </c>
      <c r="F2805" s="46" t="s">
        <v>1993</v>
      </c>
      <c r="G2805" s="67" t="s">
        <v>1994</v>
      </c>
      <c r="H2805" s="22">
        <v>0</v>
      </c>
      <c r="I2805" s="23" t="s">
        <v>1995</v>
      </c>
      <c r="J2805" s="22" t="s">
        <v>2002</v>
      </c>
      <c r="K2805" s="1" t="str">
        <f t="shared" si="89"/>
        <v>Not Active</v>
      </c>
      <c r="L2805" s="82" t="s">
        <v>1996</v>
      </c>
      <c r="M2805" s="1" t="str">
        <f t="shared" si="90"/>
        <v>https://www.healthcarevaluehub.org/affordability-snapshot/Wisconsin</v>
      </c>
    </row>
    <row r="2806" spans="1:13" ht="41.2" customHeight="1" x14ac:dyDescent="0.55000000000000004">
      <c r="A2806" s="12">
        <v>2802</v>
      </c>
      <c r="B2806" t="s">
        <v>84</v>
      </c>
      <c r="C2806" s="1" t="str" cm="1">
        <f t="array" ref="C2806">_xlfn.SWITCH(B2806,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806" s="1" t="s">
        <v>1188</v>
      </c>
      <c r="E2806" s="1" t="s">
        <v>1992</v>
      </c>
      <c r="F2806" s="46" t="s">
        <v>1993</v>
      </c>
      <c r="G2806" s="67" t="s">
        <v>1994</v>
      </c>
      <c r="H2806" s="22">
        <v>0</v>
      </c>
      <c r="I2806" s="23" t="s">
        <v>1995</v>
      </c>
      <c r="J2806" s="131"/>
      <c r="K2806" s="1" t="str">
        <f t="shared" si="89"/>
        <v>Not Active</v>
      </c>
      <c r="L2806" s="82" t="s">
        <v>1996</v>
      </c>
      <c r="M2806" s="1" t="str">
        <f t="shared" si="90"/>
        <v>https://www.healthcarevaluehub.org/affordability-snapshot/Wyoming</v>
      </c>
    </row>
    <row r="2807" spans="1:13" ht="41.2" customHeight="1" x14ac:dyDescent="0.55000000000000004">
      <c r="A2807" s="12">
        <v>2803</v>
      </c>
      <c r="B2807" t="s">
        <v>21</v>
      </c>
      <c r="C2807" s="1" t="str" cm="1">
        <f t="array" ref="C2807">_xlfn.SWITCH(B2807,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807" s="1" t="s">
        <v>1188</v>
      </c>
      <c r="E2807" s="1" t="s">
        <v>1992</v>
      </c>
      <c r="F2807" s="69" t="s">
        <v>2003</v>
      </c>
      <c r="G2807" s="70" t="s">
        <v>2004</v>
      </c>
      <c r="H2807" s="17">
        <v>0</v>
      </c>
      <c r="I2807" s="18" t="s">
        <v>2005</v>
      </c>
      <c r="J2807" s="23"/>
      <c r="K2807" s="1" t="str">
        <f t="shared" si="89"/>
        <v>Not Active</v>
      </c>
      <c r="L2807" s="23"/>
      <c r="M2807" s="1" t="str">
        <f t="shared" si="90"/>
        <v>https://www.healthcarevaluehub.org/affordability-snapshot/Alabama</v>
      </c>
    </row>
    <row r="2808" spans="1:13" ht="41.2" customHeight="1" x14ac:dyDescent="0.55000000000000004">
      <c r="A2808" s="12">
        <v>2804</v>
      </c>
      <c r="B2808" t="s">
        <v>28</v>
      </c>
      <c r="C2808" s="1" t="str" cm="1">
        <f t="array" ref="C2808">_xlfn.SWITCH(B2808,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808" s="1" t="s">
        <v>1188</v>
      </c>
      <c r="E2808" s="1" t="s">
        <v>1992</v>
      </c>
      <c r="F2808" s="69" t="s">
        <v>2003</v>
      </c>
      <c r="G2808" s="70" t="s">
        <v>2004</v>
      </c>
      <c r="H2808" s="17">
        <v>0</v>
      </c>
      <c r="I2808" s="18" t="s">
        <v>2005</v>
      </c>
      <c r="J2808" s="23"/>
      <c r="K2808" s="1" t="str">
        <f t="shared" si="89"/>
        <v>Not Active</v>
      </c>
      <c r="L2808" s="23"/>
      <c r="M2808" s="1" t="str">
        <f t="shared" si="90"/>
        <v>https://www.healthcarevaluehub.org/affordability-snapshot/Alaska</v>
      </c>
    </row>
    <row r="2809" spans="1:13" ht="41.2" customHeight="1" x14ac:dyDescent="0.55000000000000004">
      <c r="A2809" s="12">
        <v>2805</v>
      </c>
      <c r="B2809" t="s">
        <v>29</v>
      </c>
      <c r="C2809" s="1" t="str" cm="1">
        <f t="array" ref="C2809">_xlfn.SWITCH(B2809,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809" s="1" t="s">
        <v>1188</v>
      </c>
      <c r="E2809" s="1" t="s">
        <v>1992</v>
      </c>
      <c r="F2809" s="69" t="s">
        <v>2003</v>
      </c>
      <c r="G2809" s="70" t="s">
        <v>2004</v>
      </c>
      <c r="H2809" s="17">
        <v>0</v>
      </c>
      <c r="I2809" s="18" t="s">
        <v>2005</v>
      </c>
      <c r="J2809" s="23"/>
      <c r="K2809" s="1" t="str">
        <f t="shared" si="89"/>
        <v>Not Active</v>
      </c>
      <c r="L2809" s="23"/>
      <c r="M2809" s="1" t="str">
        <f t="shared" si="90"/>
        <v>https://www.healthcarevaluehub.org/affordability-snapshot/Arizona</v>
      </c>
    </row>
    <row r="2810" spans="1:13" ht="41.2" customHeight="1" x14ac:dyDescent="0.55000000000000004">
      <c r="A2810" s="12">
        <v>2806</v>
      </c>
      <c r="B2810" t="s">
        <v>30</v>
      </c>
      <c r="C2810" s="1" t="str" cm="1">
        <f t="array" ref="C2810">_xlfn.SWITCH(B2810,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810" s="1" t="s">
        <v>1188</v>
      </c>
      <c r="E2810" s="1" t="s">
        <v>1992</v>
      </c>
      <c r="F2810" s="69" t="s">
        <v>2003</v>
      </c>
      <c r="G2810" s="70" t="s">
        <v>2004</v>
      </c>
      <c r="H2810" s="17">
        <v>0</v>
      </c>
      <c r="I2810" s="18" t="s">
        <v>2005</v>
      </c>
      <c r="J2810" s="23"/>
      <c r="K2810" s="1" t="str">
        <f t="shared" si="89"/>
        <v>Not Active</v>
      </c>
      <c r="L2810" s="23"/>
      <c r="M2810" s="1" t="str">
        <f t="shared" si="90"/>
        <v>https://www.healthcarevaluehub.org/affordability-snapshot/Arkansas</v>
      </c>
    </row>
    <row r="2811" spans="1:13" ht="41.2" customHeight="1" x14ac:dyDescent="0.55000000000000004">
      <c r="A2811" s="12">
        <v>2807</v>
      </c>
      <c r="B2811" t="s">
        <v>31</v>
      </c>
      <c r="C2811" s="1" t="str" cm="1">
        <f t="array" ref="C2811">_xlfn.SWITCH(B2811,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811" s="1" t="s">
        <v>1188</v>
      </c>
      <c r="E2811" s="1" t="s">
        <v>1992</v>
      </c>
      <c r="F2811" s="69" t="s">
        <v>2003</v>
      </c>
      <c r="G2811" s="70" t="s">
        <v>2004</v>
      </c>
      <c r="H2811" s="17">
        <v>0</v>
      </c>
      <c r="I2811" s="18" t="s">
        <v>2005</v>
      </c>
      <c r="J2811" s="23"/>
      <c r="K2811" s="1" t="str">
        <f t="shared" si="89"/>
        <v>Not Active</v>
      </c>
      <c r="L2811" s="23"/>
      <c r="M2811" s="1" t="str">
        <f t="shared" si="90"/>
        <v>https://www.healthcarevaluehub.org/affordability-snapshot/California</v>
      </c>
    </row>
    <row r="2812" spans="1:13" ht="41.2" customHeight="1" x14ac:dyDescent="0.55000000000000004">
      <c r="A2812" s="12">
        <v>2808</v>
      </c>
      <c r="B2812" t="s">
        <v>32</v>
      </c>
      <c r="C2812" s="1" t="str" cm="1">
        <f t="array" ref="C2812">_xlfn.SWITCH(B2812,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812" s="1" t="s">
        <v>1188</v>
      </c>
      <c r="E2812" s="1" t="s">
        <v>1992</v>
      </c>
      <c r="F2812" s="69" t="s">
        <v>2003</v>
      </c>
      <c r="G2812" s="70" t="s">
        <v>2004</v>
      </c>
      <c r="H2812" s="17">
        <v>0</v>
      </c>
      <c r="I2812" s="18" t="s">
        <v>2005</v>
      </c>
      <c r="J2812" s="23"/>
      <c r="K2812" s="1" t="str">
        <f t="shared" si="89"/>
        <v>Not Active</v>
      </c>
      <c r="L2812" s="23"/>
      <c r="M2812" s="1" t="str">
        <f t="shared" si="90"/>
        <v>https://www.healthcarevaluehub.org/affordability-snapshot/Colorado</v>
      </c>
    </row>
    <row r="2813" spans="1:13" ht="41.2" customHeight="1" x14ac:dyDescent="0.55000000000000004">
      <c r="A2813" s="12">
        <v>2809</v>
      </c>
      <c r="B2813" t="s">
        <v>33</v>
      </c>
      <c r="C2813" s="1" t="str" cm="1">
        <f t="array" ref="C2813">_xlfn.SWITCH(B2813,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813" s="1" t="s">
        <v>1188</v>
      </c>
      <c r="E2813" s="1" t="s">
        <v>1992</v>
      </c>
      <c r="F2813" s="69" t="s">
        <v>2003</v>
      </c>
      <c r="G2813" s="70" t="s">
        <v>2004</v>
      </c>
      <c r="H2813" s="17">
        <v>0</v>
      </c>
      <c r="I2813" s="18" t="s">
        <v>2005</v>
      </c>
      <c r="J2813" s="23"/>
      <c r="K2813" s="1" t="str">
        <f t="shared" si="89"/>
        <v>Not Active</v>
      </c>
      <c r="L2813" s="23"/>
      <c r="M2813" s="1" t="str">
        <f t="shared" si="90"/>
        <v>https://www.healthcarevaluehub.org/affordability-snapshot/Connecticut</v>
      </c>
    </row>
    <row r="2814" spans="1:13" ht="41.2" customHeight="1" x14ac:dyDescent="0.55000000000000004">
      <c r="A2814" s="12">
        <v>2810</v>
      </c>
      <c r="B2814" t="s">
        <v>34</v>
      </c>
      <c r="C2814" s="1" t="str" cm="1">
        <f t="array" ref="C2814">_xlfn.SWITCH(B2814,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814" s="1" t="s">
        <v>1188</v>
      </c>
      <c r="E2814" s="1" t="s">
        <v>1992</v>
      </c>
      <c r="F2814" s="69" t="s">
        <v>2003</v>
      </c>
      <c r="G2814" s="70" t="s">
        <v>2004</v>
      </c>
      <c r="H2814" s="17">
        <v>0</v>
      </c>
      <c r="I2814" s="18" t="s">
        <v>2005</v>
      </c>
      <c r="J2814" s="23"/>
      <c r="K2814" s="1" t="str">
        <f t="shared" si="89"/>
        <v>Not Active</v>
      </c>
      <c r="L2814" s="23"/>
      <c r="M2814" s="1" t="str">
        <f t="shared" si="90"/>
        <v>https://www.healthcarevaluehub.org/affordability-snapshot/Delaware</v>
      </c>
    </row>
    <row r="2815" spans="1:13" ht="41.2" customHeight="1" x14ac:dyDescent="0.55000000000000004">
      <c r="A2815" s="12">
        <v>2811</v>
      </c>
      <c r="B2815" t="s">
        <v>35</v>
      </c>
      <c r="C2815" s="1" t="str" cm="1">
        <f t="array" ref="C2815">_xlfn.SWITCH(B2815,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815" s="1" t="s">
        <v>1188</v>
      </c>
      <c r="E2815" s="1" t="s">
        <v>1992</v>
      </c>
      <c r="F2815" s="69" t="s">
        <v>2003</v>
      </c>
      <c r="G2815" s="70" t="s">
        <v>2004</v>
      </c>
      <c r="H2815" s="17">
        <v>1</v>
      </c>
      <c r="I2815" s="18" t="s">
        <v>2006</v>
      </c>
      <c r="J2815" s="23" t="s">
        <v>2007</v>
      </c>
      <c r="K2815" s="1" t="str">
        <f t="shared" si="89"/>
        <v>Fully Active</v>
      </c>
      <c r="L2815" s="23" t="s">
        <v>2008</v>
      </c>
      <c r="M2815" s="1" t="str">
        <f t="shared" si="90"/>
        <v>https://www.healthcarevaluehub.org/affordability-snapshot/District of Columbia</v>
      </c>
    </row>
    <row r="2816" spans="1:13" ht="41.2" customHeight="1" x14ac:dyDescent="0.55000000000000004">
      <c r="A2816" s="12">
        <v>2812</v>
      </c>
      <c r="B2816" t="s">
        <v>36</v>
      </c>
      <c r="C2816" s="1" t="str" cm="1">
        <f t="array" ref="C2816">_xlfn.SWITCH(B2816,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816" s="1" t="s">
        <v>1188</v>
      </c>
      <c r="E2816" s="1" t="s">
        <v>1992</v>
      </c>
      <c r="F2816" s="69" t="s">
        <v>2003</v>
      </c>
      <c r="G2816" s="70" t="s">
        <v>2004</v>
      </c>
      <c r="H2816" s="17">
        <v>0</v>
      </c>
      <c r="I2816" s="18" t="s">
        <v>2005</v>
      </c>
      <c r="J2816" s="23"/>
      <c r="K2816" s="1" t="str">
        <f t="shared" si="89"/>
        <v>Not Active</v>
      </c>
      <c r="L2816" s="23"/>
      <c r="M2816" s="1" t="str">
        <f t="shared" si="90"/>
        <v>https://www.healthcarevaluehub.org/affordability-snapshot/Florida</v>
      </c>
    </row>
    <row r="2817" spans="1:13" ht="41.2" customHeight="1" x14ac:dyDescent="0.55000000000000004">
      <c r="A2817" s="12">
        <v>2813</v>
      </c>
      <c r="B2817" t="s">
        <v>37</v>
      </c>
      <c r="C2817" s="1" t="str" cm="1">
        <f t="array" ref="C2817">_xlfn.SWITCH(B2817,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817" s="1" t="s">
        <v>1188</v>
      </c>
      <c r="E2817" s="1" t="s">
        <v>1992</v>
      </c>
      <c r="F2817" s="69" t="s">
        <v>2003</v>
      </c>
      <c r="G2817" s="70" t="s">
        <v>2004</v>
      </c>
      <c r="H2817" s="17">
        <v>0</v>
      </c>
      <c r="I2817" s="18" t="s">
        <v>2005</v>
      </c>
      <c r="J2817" s="23"/>
      <c r="K2817" s="1" t="str">
        <f t="shared" si="89"/>
        <v>Not Active</v>
      </c>
      <c r="L2817" s="23"/>
      <c r="M2817" s="1" t="str">
        <f t="shared" si="90"/>
        <v>https://www.healthcarevaluehub.org/affordability-snapshot/Georgia</v>
      </c>
    </row>
    <row r="2818" spans="1:13" ht="41.2" customHeight="1" x14ac:dyDescent="0.55000000000000004">
      <c r="A2818" s="12">
        <v>2814</v>
      </c>
      <c r="B2818" t="s">
        <v>38</v>
      </c>
      <c r="C2818" s="1" t="str" cm="1">
        <f t="array" ref="C2818">_xlfn.SWITCH(B2818,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818" s="1" t="s">
        <v>1188</v>
      </c>
      <c r="E2818" s="1" t="s">
        <v>1992</v>
      </c>
      <c r="F2818" s="69" t="s">
        <v>2003</v>
      </c>
      <c r="G2818" s="70" t="s">
        <v>2004</v>
      </c>
      <c r="H2818" s="17">
        <v>0</v>
      </c>
      <c r="I2818" s="18" t="s">
        <v>2005</v>
      </c>
      <c r="J2818" s="23"/>
      <c r="K2818" s="1" t="str">
        <f t="shared" si="89"/>
        <v>Not Active</v>
      </c>
      <c r="L2818" s="23"/>
      <c r="M2818" s="1" t="str">
        <f t="shared" si="90"/>
        <v>https://www.healthcarevaluehub.org/affordability-snapshot/Hawaii</v>
      </c>
    </row>
    <row r="2819" spans="1:13" ht="41.2" customHeight="1" x14ac:dyDescent="0.55000000000000004">
      <c r="A2819" s="12">
        <v>2815</v>
      </c>
      <c r="B2819" t="s">
        <v>39</v>
      </c>
      <c r="C2819" s="1" t="str" cm="1">
        <f t="array" ref="C2819">_xlfn.SWITCH(B2819,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819" s="1" t="s">
        <v>1188</v>
      </c>
      <c r="E2819" s="1" t="s">
        <v>1992</v>
      </c>
      <c r="F2819" s="69" t="s">
        <v>2003</v>
      </c>
      <c r="G2819" s="70" t="s">
        <v>2004</v>
      </c>
      <c r="H2819" s="17">
        <v>0</v>
      </c>
      <c r="I2819" s="18" t="s">
        <v>2005</v>
      </c>
      <c r="J2819" s="23"/>
      <c r="K2819" s="1" t="str">
        <f t="shared" ref="K2819:K2882" si="91">IF(H2819=1,"Fully Active",
IF(H2819=0.5,"Partially Implemented","Not Active"))</f>
        <v>Not Active</v>
      </c>
      <c r="L2819" s="23"/>
      <c r="M2819" s="1" t="str">
        <f t="shared" si="90"/>
        <v>https://www.healthcarevaluehub.org/affordability-snapshot/Idaho</v>
      </c>
    </row>
    <row r="2820" spans="1:13" ht="41.2" customHeight="1" x14ac:dyDescent="0.55000000000000004">
      <c r="A2820" s="12">
        <v>2816</v>
      </c>
      <c r="B2820" t="s">
        <v>40</v>
      </c>
      <c r="C2820" s="1" t="str" cm="1">
        <f t="array" ref="C2820">_xlfn.SWITCH(B2820,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820" s="1" t="s">
        <v>1188</v>
      </c>
      <c r="E2820" s="1" t="s">
        <v>1992</v>
      </c>
      <c r="F2820" s="69" t="s">
        <v>2003</v>
      </c>
      <c r="G2820" s="70" t="s">
        <v>2004</v>
      </c>
      <c r="H2820" s="17">
        <v>0</v>
      </c>
      <c r="I2820" s="18" t="s">
        <v>2005</v>
      </c>
      <c r="J2820" s="23"/>
      <c r="K2820" s="1" t="str">
        <f t="shared" si="91"/>
        <v>Not Active</v>
      </c>
      <c r="L2820" s="23"/>
      <c r="M2820" s="1" t="str">
        <f t="shared" si="90"/>
        <v>https://www.healthcarevaluehub.org/affordability-snapshot/Illinois</v>
      </c>
    </row>
    <row r="2821" spans="1:13" ht="41.2" customHeight="1" x14ac:dyDescent="0.55000000000000004">
      <c r="A2821" s="12">
        <v>2817</v>
      </c>
      <c r="B2821" t="s">
        <v>41</v>
      </c>
      <c r="C2821" s="1" t="str" cm="1">
        <f t="array" ref="C2821">_xlfn.SWITCH(B2821,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821" s="1" t="s">
        <v>1188</v>
      </c>
      <c r="E2821" s="1" t="s">
        <v>1992</v>
      </c>
      <c r="F2821" s="69" t="s">
        <v>2003</v>
      </c>
      <c r="G2821" s="70" t="s">
        <v>2004</v>
      </c>
      <c r="H2821" s="17">
        <v>0</v>
      </c>
      <c r="I2821" s="18" t="s">
        <v>2005</v>
      </c>
      <c r="J2821" s="23"/>
      <c r="K2821" s="1" t="str">
        <f t="shared" si="91"/>
        <v>Not Active</v>
      </c>
      <c r="L2821" s="23"/>
      <c r="M2821" s="1" t="str">
        <f t="shared" si="90"/>
        <v>https://www.healthcarevaluehub.org/affordability-snapshot/Indiana</v>
      </c>
    </row>
    <row r="2822" spans="1:13" ht="41.2" customHeight="1" x14ac:dyDescent="0.55000000000000004">
      <c r="A2822" s="12">
        <v>2818</v>
      </c>
      <c r="B2822" t="s">
        <v>44</v>
      </c>
      <c r="C2822" s="1" t="str" cm="1">
        <f t="array" ref="C2822">_xlfn.SWITCH(B2822,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822" s="1" t="s">
        <v>1188</v>
      </c>
      <c r="E2822" s="1" t="s">
        <v>1992</v>
      </c>
      <c r="F2822" s="69" t="s">
        <v>2003</v>
      </c>
      <c r="G2822" s="70" t="s">
        <v>2004</v>
      </c>
      <c r="H2822" s="17">
        <v>0</v>
      </c>
      <c r="I2822" s="18" t="s">
        <v>2005</v>
      </c>
      <c r="J2822" s="23"/>
      <c r="K2822" s="1" t="str">
        <f t="shared" si="91"/>
        <v>Not Active</v>
      </c>
      <c r="L2822" s="23"/>
      <c r="M2822" s="1" t="str">
        <f t="shared" si="90"/>
        <v>https://www.healthcarevaluehub.org/affordability-snapshot/Iowa</v>
      </c>
    </row>
    <row r="2823" spans="1:13" ht="41.2" customHeight="1" x14ac:dyDescent="0.55000000000000004">
      <c r="A2823" s="12">
        <v>2819</v>
      </c>
      <c r="B2823" t="s">
        <v>46</v>
      </c>
      <c r="C2823" s="1" t="str" cm="1">
        <f t="array" ref="C2823">_xlfn.SWITCH(B2823,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823" s="1" t="s">
        <v>1188</v>
      </c>
      <c r="E2823" s="1" t="s">
        <v>1992</v>
      </c>
      <c r="F2823" s="69" t="s">
        <v>2003</v>
      </c>
      <c r="G2823" s="70" t="s">
        <v>2004</v>
      </c>
      <c r="H2823" s="17">
        <v>0</v>
      </c>
      <c r="I2823" s="18" t="s">
        <v>2005</v>
      </c>
      <c r="J2823" s="273"/>
      <c r="K2823" s="1" t="str">
        <f t="shared" si="91"/>
        <v>Not Active</v>
      </c>
      <c r="L2823" s="23"/>
      <c r="M2823" s="1" t="str">
        <f t="shared" si="90"/>
        <v>https://www.healthcarevaluehub.org/affordability-snapshot/Kansas</v>
      </c>
    </row>
    <row r="2824" spans="1:13" ht="41.2" customHeight="1" x14ac:dyDescent="0.55000000000000004">
      <c r="A2824" s="12">
        <v>2820</v>
      </c>
      <c r="B2824" t="s">
        <v>47</v>
      </c>
      <c r="C2824" s="1" t="str" cm="1">
        <f t="array" ref="C2824">_xlfn.SWITCH(B2824,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824" s="1" t="s">
        <v>1188</v>
      </c>
      <c r="E2824" s="1" t="s">
        <v>1992</v>
      </c>
      <c r="F2824" s="69" t="s">
        <v>2003</v>
      </c>
      <c r="G2824" s="70" t="s">
        <v>2004</v>
      </c>
      <c r="H2824" s="17">
        <v>0</v>
      </c>
      <c r="I2824" s="18" t="s">
        <v>2005</v>
      </c>
      <c r="J2824" s="23" t="s">
        <v>2009</v>
      </c>
      <c r="K2824" s="1" t="str">
        <f t="shared" si="91"/>
        <v>Not Active</v>
      </c>
      <c r="L2824" s="23" t="s">
        <v>2010</v>
      </c>
      <c r="M2824" s="1" t="str">
        <f t="shared" si="90"/>
        <v>https://www.healthcarevaluehub.org/affordability-snapshot/Kentucky</v>
      </c>
    </row>
    <row r="2825" spans="1:13" ht="41.2" customHeight="1" x14ac:dyDescent="0.55000000000000004">
      <c r="A2825" s="12">
        <v>2821</v>
      </c>
      <c r="B2825" t="s">
        <v>48</v>
      </c>
      <c r="C2825" s="1" t="str" cm="1">
        <f t="array" ref="C2825">_xlfn.SWITCH(B2825,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825" s="1" t="s">
        <v>1188</v>
      </c>
      <c r="E2825" s="1" t="s">
        <v>1992</v>
      </c>
      <c r="F2825" s="69" t="s">
        <v>2003</v>
      </c>
      <c r="G2825" s="70" t="s">
        <v>2004</v>
      </c>
      <c r="H2825" s="17">
        <v>0</v>
      </c>
      <c r="I2825" s="18" t="s">
        <v>2005</v>
      </c>
      <c r="J2825" s="23"/>
      <c r="K2825" s="1" t="str">
        <f t="shared" si="91"/>
        <v>Not Active</v>
      </c>
      <c r="L2825" s="23"/>
      <c r="M2825" s="1" t="str">
        <f t="shared" si="90"/>
        <v>https://www.healthcarevaluehub.org/affordability-snapshot/Louisiana</v>
      </c>
    </row>
    <row r="2826" spans="1:13" ht="41.2" customHeight="1" x14ac:dyDescent="0.55000000000000004">
      <c r="A2826" s="12">
        <v>2822</v>
      </c>
      <c r="B2826" t="s">
        <v>49</v>
      </c>
      <c r="C2826" s="1" t="str" cm="1">
        <f t="array" ref="C2826">_xlfn.SWITCH(B2826,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826" s="1" t="s">
        <v>1188</v>
      </c>
      <c r="E2826" s="1" t="s">
        <v>1992</v>
      </c>
      <c r="F2826" s="69" t="s">
        <v>2003</v>
      </c>
      <c r="G2826" s="70" t="s">
        <v>2004</v>
      </c>
      <c r="H2826" s="17">
        <v>0</v>
      </c>
      <c r="I2826" s="18" t="s">
        <v>2005</v>
      </c>
      <c r="J2826" s="23"/>
      <c r="K2826" s="1" t="str">
        <f t="shared" si="91"/>
        <v>Not Active</v>
      </c>
      <c r="L2826" s="23"/>
      <c r="M2826" s="1" t="str">
        <f t="shared" si="90"/>
        <v>https://www.healthcarevaluehub.org/affordability-snapshot/Maine</v>
      </c>
    </row>
    <row r="2827" spans="1:13" ht="41.2" customHeight="1" x14ac:dyDescent="0.55000000000000004">
      <c r="A2827" s="12">
        <v>2823</v>
      </c>
      <c r="B2827" t="s">
        <v>50</v>
      </c>
      <c r="C2827" s="1" t="str" cm="1">
        <f t="array" ref="C2827">_xlfn.SWITCH(B2827,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827" s="1" t="s">
        <v>1188</v>
      </c>
      <c r="E2827" s="1" t="s">
        <v>1992</v>
      </c>
      <c r="F2827" s="69" t="s">
        <v>2003</v>
      </c>
      <c r="G2827" s="70" t="s">
        <v>2004</v>
      </c>
      <c r="H2827" s="17">
        <v>0</v>
      </c>
      <c r="I2827" s="18" t="s">
        <v>2005</v>
      </c>
      <c r="J2827" s="23"/>
      <c r="K2827" s="1" t="str">
        <f t="shared" si="91"/>
        <v>Not Active</v>
      </c>
      <c r="L2827" s="23"/>
      <c r="M2827" s="1" t="str">
        <f t="shared" si="90"/>
        <v>https://www.healthcarevaluehub.org/affordability-snapshot/Maryland</v>
      </c>
    </row>
    <row r="2828" spans="1:13" ht="41.2" customHeight="1" x14ac:dyDescent="0.55000000000000004">
      <c r="A2828" s="12">
        <v>2824</v>
      </c>
      <c r="B2828" t="s">
        <v>51</v>
      </c>
      <c r="C2828" s="1" t="str" cm="1">
        <f t="array" ref="C2828">_xlfn.SWITCH(B2828,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828" s="1" t="s">
        <v>1188</v>
      </c>
      <c r="E2828" s="1" t="s">
        <v>1992</v>
      </c>
      <c r="F2828" s="69" t="s">
        <v>2003</v>
      </c>
      <c r="G2828" s="70" t="s">
        <v>2004</v>
      </c>
      <c r="H2828" s="17">
        <v>0</v>
      </c>
      <c r="I2828" s="18" t="s">
        <v>2005</v>
      </c>
      <c r="J2828" s="23"/>
      <c r="K2828" s="1" t="str">
        <f t="shared" si="91"/>
        <v>Not Active</v>
      </c>
      <c r="L2828" s="23"/>
      <c r="M2828" s="1" t="str">
        <f t="shared" si="90"/>
        <v>https://www.healthcarevaluehub.org/affordability-snapshot/Massachusetts</v>
      </c>
    </row>
    <row r="2829" spans="1:13" ht="41.2" customHeight="1" x14ac:dyDescent="0.55000000000000004">
      <c r="A2829" s="12">
        <v>2825</v>
      </c>
      <c r="B2829" t="s">
        <v>52</v>
      </c>
      <c r="C2829" s="1" t="str" cm="1">
        <f t="array" ref="C2829">_xlfn.SWITCH(B2829,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829" s="1" t="s">
        <v>1188</v>
      </c>
      <c r="E2829" s="1" t="s">
        <v>1992</v>
      </c>
      <c r="F2829" s="69" t="s">
        <v>2003</v>
      </c>
      <c r="G2829" s="70" t="s">
        <v>2004</v>
      </c>
      <c r="H2829" s="17">
        <v>0</v>
      </c>
      <c r="I2829" s="18" t="s">
        <v>2005</v>
      </c>
      <c r="J2829" s="23"/>
      <c r="K2829" s="1" t="str">
        <f t="shared" si="91"/>
        <v>Not Active</v>
      </c>
      <c r="L2829" s="23"/>
      <c r="M2829" s="1" t="str">
        <f t="shared" si="90"/>
        <v>https://www.healthcarevaluehub.org/affordability-snapshot/Michigan</v>
      </c>
    </row>
    <row r="2830" spans="1:13" ht="41.2" customHeight="1" x14ac:dyDescent="0.55000000000000004">
      <c r="A2830" s="12">
        <v>2826</v>
      </c>
      <c r="B2830" t="s">
        <v>53</v>
      </c>
      <c r="C2830" s="1" t="str" cm="1">
        <f t="array" ref="C2830">_xlfn.SWITCH(B2830,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830" s="1" t="s">
        <v>1188</v>
      </c>
      <c r="E2830" s="1" t="s">
        <v>1992</v>
      </c>
      <c r="F2830" s="69" t="s">
        <v>2003</v>
      </c>
      <c r="G2830" s="70" t="s">
        <v>2004</v>
      </c>
      <c r="H2830" s="17">
        <v>1</v>
      </c>
      <c r="I2830" s="18" t="s">
        <v>2006</v>
      </c>
      <c r="J2830" s="23" t="s">
        <v>2011</v>
      </c>
      <c r="K2830" s="1" t="str">
        <f t="shared" si="91"/>
        <v>Fully Active</v>
      </c>
      <c r="L2830" s="23" t="s">
        <v>2012</v>
      </c>
      <c r="M2830" s="1" t="str">
        <f t="shared" si="90"/>
        <v>https://www.healthcarevaluehub.org/affordability-snapshot/Minnesota</v>
      </c>
    </row>
    <row r="2831" spans="1:13" ht="41.2" customHeight="1" x14ac:dyDescent="0.55000000000000004">
      <c r="A2831" s="12">
        <v>2827</v>
      </c>
      <c r="B2831" t="s">
        <v>54</v>
      </c>
      <c r="C2831" s="1" t="str" cm="1">
        <f t="array" ref="C2831">_xlfn.SWITCH(B2831,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831" s="1" t="s">
        <v>1188</v>
      </c>
      <c r="E2831" s="1" t="s">
        <v>1992</v>
      </c>
      <c r="F2831" s="69" t="s">
        <v>2003</v>
      </c>
      <c r="G2831" s="70" t="s">
        <v>2004</v>
      </c>
      <c r="H2831" s="17">
        <v>0</v>
      </c>
      <c r="I2831" s="18" t="s">
        <v>2005</v>
      </c>
      <c r="J2831" s="23"/>
      <c r="K2831" s="1" t="str">
        <f t="shared" si="91"/>
        <v>Not Active</v>
      </c>
      <c r="L2831" s="23"/>
      <c r="M2831" s="1" t="str">
        <f t="shared" si="90"/>
        <v>https://www.healthcarevaluehub.org/affordability-snapshot/Mississippi</v>
      </c>
    </row>
    <row r="2832" spans="1:13" ht="41.2" customHeight="1" x14ac:dyDescent="0.55000000000000004">
      <c r="A2832" s="12">
        <v>2828</v>
      </c>
      <c r="B2832" t="s">
        <v>55</v>
      </c>
      <c r="C2832" s="1" t="str" cm="1">
        <f t="array" ref="C2832">_xlfn.SWITCH(B2832,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832" s="1" t="s">
        <v>1188</v>
      </c>
      <c r="E2832" s="1" t="s">
        <v>1992</v>
      </c>
      <c r="F2832" s="69" t="s">
        <v>2003</v>
      </c>
      <c r="G2832" s="70" t="s">
        <v>2004</v>
      </c>
      <c r="H2832" s="17">
        <v>0</v>
      </c>
      <c r="I2832" s="18" t="s">
        <v>2005</v>
      </c>
      <c r="J2832" s="23"/>
      <c r="K2832" s="1" t="str">
        <f t="shared" si="91"/>
        <v>Not Active</v>
      </c>
      <c r="L2832" s="23"/>
      <c r="M2832" s="1" t="str">
        <f t="shared" si="90"/>
        <v>https://www.healthcarevaluehub.org/affordability-snapshot/Missouri</v>
      </c>
    </row>
    <row r="2833" spans="1:13" ht="41.2" customHeight="1" x14ac:dyDescent="0.55000000000000004">
      <c r="A2833" s="12">
        <v>2829</v>
      </c>
      <c r="B2833" t="s">
        <v>56</v>
      </c>
      <c r="C2833" s="1" t="str" cm="1">
        <f t="array" ref="C2833">_xlfn.SWITCH(B2833,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833" s="1" t="s">
        <v>1188</v>
      </c>
      <c r="E2833" s="1" t="s">
        <v>1992</v>
      </c>
      <c r="F2833" s="69" t="s">
        <v>2003</v>
      </c>
      <c r="G2833" s="70" t="s">
        <v>2004</v>
      </c>
      <c r="H2833" s="17">
        <v>0</v>
      </c>
      <c r="I2833" s="18" t="s">
        <v>2005</v>
      </c>
      <c r="J2833" s="23"/>
      <c r="K2833" s="1" t="str">
        <f t="shared" si="91"/>
        <v>Not Active</v>
      </c>
      <c r="L2833" s="23"/>
      <c r="M2833" s="1" t="str">
        <f t="shared" si="90"/>
        <v>https://www.healthcarevaluehub.org/affordability-snapshot/Montana</v>
      </c>
    </row>
    <row r="2834" spans="1:13" ht="41.2" customHeight="1" x14ac:dyDescent="0.55000000000000004">
      <c r="A2834" s="12">
        <v>2830</v>
      </c>
      <c r="B2834" t="s">
        <v>57</v>
      </c>
      <c r="C2834" s="1" t="str" cm="1">
        <f t="array" ref="C2834">_xlfn.SWITCH(B2834,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834" s="1" t="s">
        <v>1188</v>
      </c>
      <c r="E2834" s="1" t="s">
        <v>1992</v>
      </c>
      <c r="F2834" s="69" t="s">
        <v>2003</v>
      </c>
      <c r="G2834" s="70" t="s">
        <v>2004</v>
      </c>
      <c r="H2834" s="17">
        <v>0</v>
      </c>
      <c r="I2834" s="18" t="s">
        <v>2005</v>
      </c>
      <c r="J2834" s="23"/>
      <c r="K2834" s="1" t="str">
        <f t="shared" si="91"/>
        <v>Not Active</v>
      </c>
      <c r="L2834" s="23"/>
      <c r="M2834" s="1" t="str">
        <f t="shared" si="90"/>
        <v>https://www.healthcarevaluehub.org/affordability-snapshot/Nebraska</v>
      </c>
    </row>
    <row r="2835" spans="1:13" ht="41.2" customHeight="1" x14ac:dyDescent="0.55000000000000004">
      <c r="A2835" s="12">
        <v>2831</v>
      </c>
      <c r="B2835" t="s">
        <v>58</v>
      </c>
      <c r="C2835" s="1" t="str" cm="1">
        <f t="array" ref="C2835">_xlfn.SWITCH(B2835,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835" s="1" t="s">
        <v>1188</v>
      </c>
      <c r="E2835" s="1" t="s">
        <v>1992</v>
      </c>
      <c r="F2835" s="69" t="s">
        <v>2003</v>
      </c>
      <c r="G2835" s="70" t="s">
        <v>2004</v>
      </c>
      <c r="H2835" s="17">
        <v>0</v>
      </c>
      <c r="I2835" s="18" t="s">
        <v>2005</v>
      </c>
      <c r="J2835" s="23"/>
      <c r="K2835" s="1" t="str">
        <f t="shared" si="91"/>
        <v>Not Active</v>
      </c>
      <c r="L2835" s="23"/>
      <c r="M2835" s="1" t="str">
        <f t="shared" si="90"/>
        <v>https://www.healthcarevaluehub.org/affordability-snapshot/Nevada</v>
      </c>
    </row>
    <row r="2836" spans="1:13" ht="41.2" customHeight="1" x14ac:dyDescent="0.55000000000000004">
      <c r="A2836" s="12">
        <v>2832</v>
      </c>
      <c r="B2836" t="s">
        <v>59</v>
      </c>
      <c r="C2836" s="1" t="str" cm="1">
        <f t="array" ref="C2836">_xlfn.SWITCH(B2836,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836" s="1" t="s">
        <v>1188</v>
      </c>
      <c r="E2836" s="1" t="s">
        <v>1992</v>
      </c>
      <c r="F2836" s="69" t="s">
        <v>2003</v>
      </c>
      <c r="G2836" s="70" t="s">
        <v>2004</v>
      </c>
      <c r="H2836" s="17">
        <v>0</v>
      </c>
      <c r="I2836" s="18" t="s">
        <v>2005</v>
      </c>
      <c r="J2836" s="23"/>
      <c r="K2836" s="1" t="str">
        <f t="shared" si="91"/>
        <v>Not Active</v>
      </c>
      <c r="L2836" s="23"/>
      <c r="M2836" s="1" t="str">
        <f t="shared" si="90"/>
        <v>https://www.healthcarevaluehub.org/affordability-snapshot/New Hampshire</v>
      </c>
    </row>
    <row r="2837" spans="1:13" ht="41.2" customHeight="1" x14ac:dyDescent="0.55000000000000004">
      <c r="A2837" s="12">
        <v>2833</v>
      </c>
      <c r="B2837" t="s">
        <v>60</v>
      </c>
      <c r="C2837" s="1" t="str" cm="1">
        <f t="array" ref="C2837">_xlfn.SWITCH(B2837,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837" s="1" t="s">
        <v>1188</v>
      </c>
      <c r="E2837" s="1" t="s">
        <v>1992</v>
      </c>
      <c r="F2837" s="69" t="s">
        <v>2003</v>
      </c>
      <c r="G2837" s="70" t="s">
        <v>2004</v>
      </c>
      <c r="H2837" s="17">
        <v>0</v>
      </c>
      <c r="I2837" s="18" t="s">
        <v>2005</v>
      </c>
      <c r="J2837" s="23"/>
      <c r="K2837" s="1" t="str">
        <f t="shared" si="91"/>
        <v>Not Active</v>
      </c>
      <c r="L2837" s="23"/>
      <c r="M2837" s="1" t="str">
        <f t="shared" ref="M2837:M2900" si="92">"https://www.healthcarevaluehub.org/affordability-snapshot/"&amp;B2837</f>
        <v>https://www.healthcarevaluehub.org/affordability-snapshot/New Jersey</v>
      </c>
    </row>
    <row r="2838" spans="1:13" ht="41.2" customHeight="1" x14ac:dyDescent="0.55000000000000004">
      <c r="A2838" s="12">
        <v>2834</v>
      </c>
      <c r="B2838" t="s">
        <v>61</v>
      </c>
      <c r="C2838" s="1" t="str" cm="1">
        <f t="array" ref="C2838">_xlfn.SWITCH(B2838,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838" s="1" t="s">
        <v>1188</v>
      </c>
      <c r="E2838" s="1" t="s">
        <v>1992</v>
      </c>
      <c r="F2838" s="69" t="s">
        <v>2003</v>
      </c>
      <c r="G2838" s="70" t="s">
        <v>2004</v>
      </c>
      <c r="H2838" s="17">
        <v>0</v>
      </c>
      <c r="I2838" s="18" t="s">
        <v>2005</v>
      </c>
      <c r="J2838" s="23"/>
      <c r="K2838" s="1" t="str">
        <f t="shared" si="91"/>
        <v>Not Active</v>
      </c>
      <c r="L2838" s="23"/>
      <c r="M2838" s="1" t="str">
        <f t="shared" si="92"/>
        <v>https://www.healthcarevaluehub.org/affordability-snapshot/New Mexico</v>
      </c>
    </row>
    <row r="2839" spans="1:13" ht="41.2" customHeight="1" x14ac:dyDescent="0.55000000000000004">
      <c r="A2839" s="12">
        <v>2835</v>
      </c>
      <c r="B2839" t="s">
        <v>62</v>
      </c>
      <c r="C2839" s="1" t="str" cm="1">
        <f t="array" ref="C2839">_xlfn.SWITCH(B2839,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839" s="1" t="s">
        <v>1188</v>
      </c>
      <c r="E2839" s="1" t="s">
        <v>1992</v>
      </c>
      <c r="F2839" s="69" t="s">
        <v>2003</v>
      </c>
      <c r="G2839" s="70" t="s">
        <v>2004</v>
      </c>
      <c r="H2839" s="17">
        <v>1</v>
      </c>
      <c r="I2839" s="18" t="s">
        <v>2006</v>
      </c>
      <c r="J2839" s="23" t="s">
        <v>2013</v>
      </c>
      <c r="K2839" s="1" t="str">
        <f t="shared" si="91"/>
        <v>Fully Active</v>
      </c>
      <c r="L2839" s="23" t="s">
        <v>2014</v>
      </c>
      <c r="M2839" s="1" t="str">
        <f t="shared" si="92"/>
        <v>https://www.healthcarevaluehub.org/affordability-snapshot/New York</v>
      </c>
    </row>
    <row r="2840" spans="1:13" ht="41.2" customHeight="1" x14ac:dyDescent="0.55000000000000004">
      <c r="A2840" s="12">
        <v>2836</v>
      </c>
      <c r="B2840" t="s">
        <v>63</v>
      </c>
      <c r="C2840" s="1" t="str" cm="1">
        <f t="array" ref="C2840">_xlfn.SWITCH(B2840,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840" s="1" t="s">
        <v>1188</v>
      </c>
      <c r="E2840" s="1" t="s">
        <v>1992</v>
      </c>
      <c r="F2840" s="69" t="s">
        <v>2003</v>
      </c>
      <c r="G2840" s="70" t="s">
        <v>2004</v>
      </c>
      <c r="H2840" s="17">
        <v>0</v>
      </c>
      <c r="I2840" s="18" t="s">
        <v>2005</v>
      </c>
      <c r="J2840" s="23"/>
      <c r="K2840" s="1" t="str">
        <f t="shared" si="91"/>
        <v>Not Active</v>
      </c>
      <c r="L2840" s="23"/>
      <c r="M2840" s="1" t="str">
        <f t="shared" si="92"/>
        <v>https://www.healthcarevaluehub.org/affordability-snapshot/North Carolina</v>
      </c>
    </row>
    <row r="2841" spans="1:13" ht="41.2" customHeight="1" x14ac:dyDescent="0.55000000000000004">
      <c r="A2841" s="12">
        <v>2837</v>
      </c>
      <c r="B2841" t="s">
        <v>64</v>
      </c>
      <c r="C2841" s="1" t="str" cm="1">
        <f t="array" ref="C2841">_xlfn.SWITCH(B2841,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841" s="1" t="s">
        <v>1188</v>
      </c>
      <c r="E2841" s="1" t="s">
        <v>1992</v>
      </c>
      <c r="F2841" s="69" t="s">
        <v>2003</v>
      </c>
      <c r="G2841" s="70" t="s">
        <v>2004</v>
      </c>
      <c r="H2841" s="17">
        <v>0</v>
      </c>
      <c r="I2841" s="18" t="s">
        <v>2005</v>
      </c>
      <c r="J2841" s="23"/>
      <c r="K2841" s="1" t="str">
        <f t="shared" si="91"/>
        <v>Not Active</v>
      </c>
      <c r="L2841" s="23"/>
      <c r="M2841" s="1" t="str">
        <f t="shared" si="92"/>
        <v>https://www.healthcarevaluehub.org/affordability-snapshot/North Dakota</v>
      </c>
    </row>
    <row r="2842" spans="1:13" ht="41.2" customHeight="1" x14ac:dyDescent="0.55000000000000004">
      <c r="A2842" s="12">
        <v>2838</v>
      </c>
      <c r="B2842" t="s">
        <v>65</v>
      </c>
      <c r="C2842" s="1" t="str" cm="1">
        <f t="array" ref="C2842">_xlfn.SWITCH(B2842,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842" s="1" t="s">
        <v>1188</v>
      </c>
      <c r="E2842" s="1" t="s">
        <v>1992</v>
      </c>
      <c r="F2842" s="69" t="s">
        <v>2003</v>
      </c>
      <c r="G2842" s="70" t="s">
        <v>2004</v>
      </c>
      <c r="H2842" s="17">
        <v>0</v>
      </c>
      <c r="I2842" s="18" t="s">
        <v>2005</v>
      </c>
      <c r="J2842" s="23"/>
      <c r="K2842" s="1" t="str">
        <f t="shared" si="91"/>
        <v>Not Active</v>
      </c>
      <c r="L2842" s="23"/>
      <c r="M2842" s="1" t="str">
        <f t="shared" si="92"/>
        <v>https://www.healthcarevaluehub.org/affordability-snapshot/Ohio</v>
      </c>
    </row>
    <row r="2843" spans="1:13" ht="41.2" customHeight="1" x14ac:dyDescent="0.55000000000000004">
      <c r="A2843" s="12">
        <v>2839</v>
      </c>
      <c r="B2843" t="s">
        <v>66</v>
      </c>
      <c r="C2843" s="1" t="str" cm="1">
        <f t="array" ref="C2843">_xlfn.SWITCH(B2843,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843" s="1" t="s">
        <v>1188</v>
      </c>
      <c r="E2843" s="1" t="s">
        <v>1992</v>
      </c>
      <c r="F2843" s="69" t="s">
        <v>2003</v>
      </c>
      <c r="G2843" s="70" t="s">
        <v>2004</v>
      </c>
      <c r="H2843" s="17">
        <v>0</v>
      </c>
      <c r="I2843" s="18" t="s">
        <v>2005</v>
      </c>
      <c r="J2843" s="23"/>
      <c r="K2843" s="1" t="str">
        <f t="shared" si="91"/>
        <v>Not Active</v>
      </c>
      <c r="L2843" s="23"/>
      <c r="M2843" s="1" t="str">
        <f t="shared" si="92"/>
        <v>https://www.healthcarevaluehub.org/affordability-snapshot/Oklahoma</v>
      </c>
    </row>
    <row r="2844" spans="1:13" ht="41.2" customHeight="1" x14ac:dyDescent="0.55000000000000004">
      <c r="A2844" s="12">
        <v>2840</v>
      </c>
      <c r="B2844" t="s">
        <v>69</v>
      </c>
      <c r="C2844" s="1" t="str" cm="1">
        <f t="array" ref="C2844">_xlfn.SWITCH(B2844,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844" s="1" t="s">
        <v>1188</v>
      </c>
      <c r="E2844" s="1" t="s">
        <v>1992</v>
      </c>
      <c r="F2844" s="69" t="s">
        <v>2003</v>
      </c>
      <c r="G2844" s="70" t="s">
        <v>2004</v>
      </c>
      <c r="H2844" s="17">
        <v>1</v>
      </c>
      <c r="I2844" s="18" t="s">
        <v>2006</v>
      </c>
      <c r="J2844" s="23" t="s">
        <v>2015</v>
      </c>
      <c r="K2844" s="1" t="str">
        <f t="shared" si="91"/>
        <v>Fully Active</v>
      </c>
      <c r="L2844" s="23" t="s">
        <v>2016</v>
      </c>
      <c r="M2844" s="1" t="str">
        <f t="shared" si="92"/>
        <v>https://www.healthcarevaluehub.org/affordability-snapshot/Oregon</v>
      </c>
    </row>
    <row r="2845" spans="1:13" ht="41.2" customHeight="1" x14ac:dyDescent="0.55000000000000004">
      <c r="A2845" s="12">
        <v>2841</v>
      </c>
      <c r="B2845" t="s">
        <v>70</v>
      </c>
      <c r="C2845" s="1" t="str" cm="1">
        <f t="array" ref="C2845">_xlfn.SWITCH(B2845,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845" s="1" t="s">
        <v>1188</v>
      </c>
      <c r="E2845" s="1" t="s">
        <v>1992</v>
      </c>
      <c r="F2845" s="69" t="s">
        <v>2003</v>
      </c>
      <c r="G2845" s="70" t="s">
        <v>2004</v>
      </c>
      <c r="H2845" s="17">
        <v>0</v>
      </c>
      <c r="I2845" s="18" t="s">
        <v>2005</v>
      </c>
      <c r="J2845" s="23"/>
      <c r="K2845" s="1" t="str">
        <f t="shared" si="91"/>
        <v>Not Active</v>
      </c>
      <c r="L2845" s="23"/>
      <c r="M2845" s="1" t="str">
        <f t="shared" si="92"/>
        <v>https://www.healthcarevaluehub.org/affordability-snapshot/Pennsylvania</v>
      </c>
    </row>
    <row r="2846" spans="1:13" ht="41.2" customHeight="1" x14ac:dyDescent="0.55000000000000004">
      <c r="A2846" s="12">
        <v>2842</v>
      </c>
      <c r="B2846" t="s">
        <v>71</v>
      </c>
      <c r="C2846" s="1" t="str" cm="1">
        <f t="array" ref="C2846">_xlfn.SWITCH(B2846,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846" s="1" t="s">
        <v>1188</v>
      </c>
      <c r="E2846" s="1" t="s">
        <v>1992</v>
      </c>
      <c r="F2846" s="69" t="s">
        <v>2003</v>
      </c>
      <c r="G2846" s="70" t="s">
        <v>2004</v>
      </c>
      <c r="H2846" s="17">
        <v>0</v>
      </c>
      <c r="I2846" s="18" t="s">
        <v>2005</v>
      </c>
      <c r="J2846" s="23"/>
      <c r="K2846" s="1" t="str">
        <f t="shared" si="91"/>
        <v>Not Active</v>
      </c>
      <c r="L2846" s="23"/>
      <c r="M2846" s="1" t="str">
        <f t="shared" si="92"/>
        <v>https://www.healthcarevaluehub.org/affordability-snapshot/Rhode Island</v>
      </c>
    </row>
    <row r="2847" spans="1:13" ht="41.2" customHeight="1" x14ac:dyDescent="0.55000000000000004">
      <c r="A2847" s="12">
        <v>2843</v>
      </c>
      <c r="B2847" t="s">
        <v>72</v>
      </c>
      <c r="C2847" s="1" t="str" cm="1">
        <f t="array" ref="C2847">_xlfn.SWITCH(B2847,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847" s="1" t="s">
        <v>1188</v>
      </c>
      <c r="E2847" s="1" t="s">
        <v>1992</v>
      </c>
      <c r="F2847" s="69" t="s">
        <v>2003</v>
      </c>
      <c r="G2847" s="70" t="s">
        <v>2004</v>
      </c>
      <c r="H2847" s="17">
        <v>0</v>
      </c>
      <c r="I2847" s="18" t="s">
        <v>2005</v>
      </c>
      <c r="J2847" s="23"/>
      <c r="K2847" s="1" t="str">
        <f t="shared" si="91"/>
        <v>Not Active</v>
      </c>
      <c r="L2847" s="23"/>
      <c r="M2847" s="1" t="str">
        <f t="shared" si="92"/>
        <v>https://www.healthcarevaluehub.org/affordability-snapshot/South Carolina</v>
      </c>
    </row>
    <row r="2848" spans="1:13" ht="41.2" customHeight="1" x14ac:dyDescent="0.55000000000000004">
      <c r="A2848" s="12">
        <v>2844</v>
      </c>
      <c r="B2848" t="s">
        <v>73</v>
      </c>
      <c r="C2848" s="1" t="str" cm="1">
        <f t="array" ref="C2848">_xlfn.SWITCH(B2848,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848" s="1" t="s">
        <v>1188</v>
      </c>
      <c r="E2848" s="1" t="s">
        <v>1992</v>
      </c>
      <c r="F2848" s="69" t="s">
        <v>2003</v>
      </c>
      <c r="G2848" s="70" t="s">
        <v>2004</v>
      </c>
      <c r="H2848" s="17">
        <v>0</v>
      </c>
      <c r="I2848" s="18" t="s">
        <v>2005</v>
      </c>
      <c r="J2848" s="23"/>
      <c r="K2848" s="1" t="str">
        <f t="shared" si="91"/>
        <v>Not Active</v>
      </c>
      <c r="L2848" s="23"/>
      <c r="M2848" s="1" t="str">
        <f t="shared" si="92"/>
        <v>https://www.healthcarevaluehub.org/affordability-snapshot/South Dakota</v>
      </c>
    </row>
    <row r="2849" spans="1:13" ht="41.2" customHeight="1" x14ac:dyDescent="0.55000000000000004">
      <c r="A2849" s="12">
        <v>2845</v>
      </c>
      <c r="B2849" t="s">
        <v>74</v>
      </c>
      <c r="C2849" s="1" t="str" cm="1">
        <f t="array" ref="C2849">_xlfn.SWITCH(B2849,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849" s="1" t="s">
        <v>1188</v>
      </c>
      <c r="E2849" s="1" t="s">
        <v>1992</v>
      </c>
      <c r="F2849" s="69" t="s">
        <v>2003</v>
      </c>
      <c r="G2849" s="70" t="s">
        <v>2004</v>
      </c>
      <c r="H2849" s="17">
        <v>0</v>
      </c>
      <c r="I2849" s="18" t="s">
        <v>2005</v>
      </c>
      <c r="J2849" s="23"/>
      <c r="K2849" s="1" t="str">
        <f t="shared" si="91"/>
        <v>Not Active</v>
      </c>
      <c r="L2849" s="23"/>
      <c r="M2849" s="1" t="str">
        <f t="shared" si="92"/>
        <v>https://www.healthcarevaluehub.org/affordability-snapshot/Tennessee</v>
      </c>
    </row>
    <row r="2850" spans="1:13" ht="41.2" customHeight="1" x14ac:dyDescent="0.55000000000000004">
      <c r="A2850" s="12">
        <v>2846</v>
      </c>
      <c r="B2850" t="s">
        <v>77</v>
      </c>
      <c r="C2850" s="1" t="str" cm="1">
        <f t="array" ref="C2850">_xlfn.SWITCH(B2850,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850" s="1" t="s">
        <v>1188</v>
      </c>
      <c r="E2850" s="1" t="s">
        <v>1992</v>
      </c>
      <c r="F2850" s="69" t="s">
        <v>2003</v>
      </c>
      <c r="G2850" s="70" t="s">
        <v>2004</v>
      </c>
      <c r="H2850" s="17">
        <v>0</v>
      </c>
      <c r="I2850" s="18" t="s">
        <v>2005</v>
      </c>
      <c r="J2850" s="23"/>
      <c r="K2850" s="1" t="str">
        <f t="shared" si="91"/>
        <v>Not Active</v>
      </c>
      <c r="L2850" s="23"/>
      <c r="M2850" s="1" t="str">
        <f t="shared" si="92"/>
        <v>https://www.healthcarevaluehub.org/affordability-snapshot/Texas</v>
      </c>
    </row>
    <row r="2851" spans="1:13" ht="41.2" customHeight="1" x14ac:dyDescent="0.55000000000000004">
      <c r="A2851" s="12">
        <v>2847</v>
      </c>
      <c r="B2851" t="s">
        <v>78</v>
      </c>
      <c r="C2851" s="1" t="str" cm="1">
        <f t="array" ref="C2851">_xlfn.SWITCH(B2851,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851" s="1" t="s">
        <v>1188</v>
      </c>
      <c r="E2851" s="1" t="s">
        <v>1992</v>
      </c>
      <c r="F2851" s="69" t="s">
        <v>2003</v>
      </c>
      <c r="G2851" s="70" t="s">
        <v>2004</v>
      </c>
      <c r="H2851" s="17">
        <v>0</v>
      </c>
      <c r="I2851" s="18" t="s">
        <v>2005</v>
      </c>
      <c r="J2851" s="23"/>
      <c r="K2851" s="1" t="str">
        <f t="shared" si="91"/>
        <v>Not Active</v>
      </c>
      <c r="L2851" s="23"/>
      <c r="M2851" s="1" t="str">
        <f t="shared" si="92"/>
        <v>https://www.healthcarevaluehub.org/affordability-snapshot/Utah</v>
      </c>
    </row>
    <row r="2852" spans="1:13" ht="41.2" customHeight="1" x14ac:dyDescent="0.55000000000000004">
      <c r="A2852" s="12">
        <v>2848</v>
      </c>
      <c r="B2852" t="s">
        <v>79</v>
      </c>
      <c r="C2852" s="1" t="str" cm="1">
        <f t="array" ref="C2852">_xlfn.SWITCH(B2852,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852" s="1" t="s">
        <v>1188</v>
      </c>
      <c r="E2852" s="1" t="s">
        <v>1992</v>
      </c>
      <c r="F2852" s="69" t="s">
        <v>2003</v>
      </c>
      <c r="G2852" s="70" t="s">
        <v>2004</v>
      </c>
      <c r="H2852" s="17">
        <v>0</v>
      </c>
      <c r="I2852" s="18" t="s">
        <v>2005</v>
      </c>
      <c r="J2852" s="23"/>
      <c r="K2852" s="1" t="str">
        <f t="shared" si="91"/>
        <v>Not Active</v>
      </c>
      <c r="L2852" s="23"/>
      <c r="M2852" s="1" t="str">
        <f t="shared" si="92"/>
        <v>https://www.healthcarevaluehub.org/affordability-snapshot/Vermont</v>
      </c>
    </row>
    <row r="2853" spans="1:13" ht="41.2" customHeight="1" x14ac:dyDescent="0.55000000000000004">
      <c r="A2853" s="12">
        <v>2849</v>
      </c>
      <c r="B2853" t="s">
        <v>80</v>
      </c>
      <c r="C2853" s="1" t="str" cm="1">
        <f t="array" ref="C2853">_xlfn.SWITCH(B2853,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853" s="1" t="s">
        <v>1188</v>
      </c>
      <c r="E2853" s="1" t="s">
        <v>1992</v>
      </c>
      <c r="F2853" s="69" t="s">
        <v>2003</v>
      </c>
      <c r="G2853" s="70" t="s">
        <v>2004</v>
      </c>
      <c r="H2853" s="17">
        <v>0</v>
      </c>
      <c r="I2853" s="18" t="s">
        <v>2005</v>
      </c>
      <c r="J2853" s="23"/>
      <c r="K2853" s="1" t="str">
        <f t="shared" si="91"/>
        <v>Not Active</v>
      </c>
      <c r="L2853" s="23"/>
      <c r="M2853" s="1" t="str">
        <f t="shared" si="92"/>
        <v>https://www.healthcarevaluehub.org/affordability-snapshot/Virginia</v>
      </c>
    </row>
    <row r="2854" spans="1:13" ht="41.2" customHeight="1" x14ac:dyDescent="0.55000000000000004">
      <c r="A2854" s="12">
        <v>2850</v>
      </c>
      <c r="B2854" t="s">
        <v>81</v>
      </c>
      <c r="C2854" s="1" t="str" cm="1">
        <f t="array" ref="C2854">_xlfn.SWITCH(B2854,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854" s="1" t="s">
        <v>1188</v>
      </c>
      <c r="E2854" s="1" t="s">
        <v>1992</v>
      </c>
      <c r="F2854" s="69" t="s">
        <v>2003</v>
      </c>
      <c r="G2854" s="70" t="s">
        <v>2004</v>
      </c>
      <c r="H2854" s="17">
        <v>0</v>
      </c>
      <c r="I2854" s="18" t="s">
        <v>2005</v>
      </c>
      <c r="J2854" s="23"/>
      <c r="K2854" s="1" t="str">
        <f t="shared" si="91"/>
        <v>Not Active</v>
      </c>
      <c r="L2854" s="23"/>
      <c r="M2854" s="1" t="str">
        <f t="shared" si="92"/>
        <v>https://www.healthcarevaluehub.org/affordability-snapshot/Washington</v>
      </c>
    </row>
    <row r="2855" spans="1:13" ht="41.2" customHeight="1" x14ac:dyDescent="0.55000000000000004">
      <c r="A2855" s="12">
        <v>2851</v>
      </c>
      <c r="B2855" t="s">
        <v>82</v>
      </c>
      <c r="C2855" s="1" t="str" cm="1">
        <f t="array" ref="C2855">_xlfn.SWITCH(B2855,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855" s="1" t="s">
        <v>1188</v>
      </c>
      <c r="E2855" s="1" t="s">
        <v>1992</v>
      </c>
      <c r="F2855" s="69" t="s">
        <v>2003</v>
      </c>
      <c r="G2855" s="70" t="s">
        <v>2004</v>
      </c>
      <c r="H2855" s="17">
        <v>0</v>
      </c>
      <c r="I2855" s="18" t="s">
        <v>2005</v>
      </c>
      <c r="J2855" s="23"/>
      <c r="K2855" s="1" t="str">
        <f t="shared" si="91"/>
        <v>Not Active</v>
      </c>
      <c r="L2855" s="23"/>
      <c r="M2855" s="1" t="str">
        <f t="shared" si="92"/>
        <v>https://www.healthcarevaluehub.org/affordability-snapshot/West Virginia</v>
      </c>
    </row>
    <row r="2856" spans="1:13" ht="41.2" customHeight="1" x14ac:dyDescent="0.55000000000000004">
      <c r="A2856" s="12">
        <v>2852</v>
      </c>
      <c r="B2856" t="s">
        <v>83</v>
      </c>
      <c r="C2856" s="1" t="str" cm="1">
        <f t="array" ref="C2856">_xlfn.SWITCH(B2856,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856" s="1" t="s">
        <v>1188</v>
      </c>
      <c r="E2856" s="1" t="s">
        <v>1992</v>
      </c>
      <c r="F2856" s="69" t="s">
        <v>2003</v>
      </c>
      <c r="G2856" s="70" t="s">
        <v>2004</v>
      </c>
      <c r="H2856" s="17">
        <v>0</v>
      </c>
      <c r="I2856" s="18" t="s">
        <v>2005</v>
      </c>
      <c r="J2856" s="23"/>
      <c r="K2856" s="1" t="str">
        <f t="shared" si="91"/>
        <v>Not Active</v>
      </c>
      <c r="L2856" s="23"/>
      <c r="M2856" s="1" t="str">
        <f t="shared" si="92"/>
        <v>https://www.healthcarevaluehub.org/affordability-snapshot/Wisconsin</v>
      </c>
    </row>
    <row r="2857" spans="1:13" ht="41.2" customHeight="1" x14ac:dyDescent="0.55000000000000004">
      <c r="A2857" s="12">
        <v>2853</v>
      </c>
      <c r="B2857" t="s">
        <v>84</v>
      </c>
      <c r="C2857" s="1" t="str" cm="1">
        <f t="array" ref="C2857">_xlfn.SWITCH(B2857,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857" s="1" t="s">
        <v>1188</v>
      </c>
      <c r="E2857" s="1" t="s">
        <v>1992</v>
      </c>
      <c r="F2857" s="69" t="s">
        <v>2003</v>
      </c>
      <c r="G2857" s="70" t="s">
        <v>2004</v>
      </c>
      <c r="H2857" s="17">
        <v>0</v>
      </c>
      <c r="I2857" s="18" t="s">
        <v>2005</v>
      </c>
      <c r="J2857" s="23"/>
      <c r="K2857" s="1" t="str">
        <f t="shared" si="91"/>
        <v>Not Active</v>
      </c>
      <c r="L2857" s="23"/>
      <c r="M2857" s="1" t="str">
        <f t="shared" si="92"/>
        <v>https://www.healthcarevaluehub.org/affordability-snapshot/Wyoming</v>
      </c>
    </row>
    <row r="2858" spans="1:13" ht="41.2" customHeight="1" x14ac:dyDescent="0.55000000000000004">
      <c r="A2858" s="12">
        <v>2854</v>
      </c>
      <c r="B2858" t="s">
        <v>21</v>
      </c>
      <c r="C2858" s="1" t="str" cm="1">
        <f t="array" ref="C2858">_xlfn.SWITCH(B2858,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858" s="1" t="s">
        <v>1188</v>
      </c>
      <c r="E2858" s="1" t="s">
        <v>1992</v>
      </c>
      <c r="F2858" s="69" t="s">
        <v>2017</v>
      </c>
      <c r="G2858" s="70" t="s">
        <v>2018</v>
      </c>
      <c r="H2858" s="22">
        <v>0</v>
      </c>
      <c r="I2858" s="18" t="s">
        <v>2019</v>
      </c>
      <c r="J2858" s="128"/>
      <c r="K2858" s="1" t="str">
        <f t="shared" si="91"/>
        <v>Not Active</v>
      </c>
      <c r="L2858" s="82" t="s">
        <v>2020</v>
      </c>
      <c r="M2858" s="1" t="str">
        <f t="shared" si="92"/>
        <v>https://www.healthcarevaluehub.org/affordability-snapshot/Alabama</v>
      </c>
    </row>
    <row r="2859" spans="1:13" ht="41.2" customHeight="1" x14ac:dyDescent="0.55000000000000004">
      <c r="A2859" s="12">
        <v>2855</v>
      </c>
      <c r="B2859" t="s">
        <v>28</v>
      </c>
      <c r="C2859" s="1" t="str" cm="1">
        <f t="array" ref="C2859">_xlfn.SWITCH(B2859,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859" s="1" t="s">
        <v>1188</v>
      </c>
      <c r="E2859" s="1" t="s">
        <v>1992</v>
      </c>
      <c r="F2859" s="69" t="s">
        <v>2017</v>
      </c>
      <c r="G2859" s="70" t="s">
        <v>2018</v>
      </c>
      <c r="H2859" s="22">
        <v>0</v>
      </c>
      <c r="I2859" s="18" t="s">
        <v>2019</v>
      </c>
      <c r="J2859" s="22"/>
      <c r="K2859" s="1" t="str">
        <f t="shared" si="91"/>
        <v>Not Active</v>
      </c>
      <c r="L2859" s="82" t="s">
        <v>2020</v>
      </c>
      <c r="M2859" s="1" t="str">
        <f t="shared" si="92"/>
        <v>https://www.healthcarevaluehub.org/affordability-snapshot/Alaska</v>
      </c>
    </row>
    <row r="2860" spans="1:13" ht="41.2" customHeight="1" x14ac:dyDescent="0.55000000000000004">
      <c r="A2860" s="12">
        <v>2856</v>
      </c>
      <c r="B2860" t="s">
        <v>29</v>
      </c>
      <c r="C2860" s="1" t="str" cm="1">
        <f t="array" ref="C2860">_xlfn.SWITCH(B2860,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860" s="1" t="s">
        <v>1188</v>
      </c>
      <c r="E2860" s="1" t="s">
        <v>1992</v>
      </c>
      <c r="F2860" s="69" t="s">
        <v>2017</v>
      </c>
      <c r="G2860" s="70" t="s">
        <v>2018</v>
      </c>
      <c r="H2860" s="22">
        <v>0</v>
      </c>
      <c r="I2860" s="18" t="s">
        <v>2019</v>
      </c>
      <c r="J2860" s="22"/>
      <c r="K2860" s="1" t="str">
        <f t="shared" si="91"/>
        <v>Not Active</v>
      </c>
      <c r="L2860" s="82" t="s">
        <v>2020</v>
      </c>
      <c r="M2860" s="1" t="str">
        <f t="shared" si="92"/>
        <v>https://www.healthcarevaluehub.org/affordability-snapshot/Arizona</v>
      </c>
    </row>
    <row r="2861" spans="1:13" ht="41.2" customHeight="1" x14ac:dyDescent="0.55000000000000004">
      <c r="A2861" s="12">
        <v>2857</v>
      </c>
      <c r="B2861" t="s">
        <v>30</v>
      </c>
      <c r="C2861" s="1" t="str" cm="1">
        <f t="array" ref="C2861">_xlfn.SWITCH(B2861,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861" s="1" t="s">
        <v>1188</v>
      </c>
      <c r="E2861" s="1" t="s">
        <v>1992</v>
      </c>
      <c r="F2861" s="69" t="s">
        <v>2017</v>
      </c>
      <c r="G2861" s="70" t="s">
        <v>2018</v>
      </c>
      <c r="H2861" s="22">
        <v>0</v>
      </c>
      <c r="I2861" s="18" t="s">
        <v>2019</v>
      </c>
      <c r="J2861" s="22"/>
      <c r="K2861" s="1" t="str">
        <f t="shared" si="91"/>
        <v>Not Active</v>
      </c>
      <c r="L2861" s="82" t="s">
        <v>2020</v>
      </c>
      <c r="M2861" s="1" t="str">
        <f t="shared" si="92"/>
        <v>https://www.healthcarevaluehub.org/affordability-snapshot/Arkansas</v>
      </c>
    </row>
    <row r="2862" spans="1:13" ht="41.2" customHeight="1" x14ac:dyDescent="0.55000000000000004">
      <c r="A2862" s="12">
        <v>2858</v>
      </c>
      <c r="B2862" t="s">
        <v>31</v>
      </c>
      <c r="C2862" s="1" t="str" cm="1">
        <f t="array" ref="C2862">_xlfn.SWITCH(B2862,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862" s="1" t="s">
        <v>1188</v>
      </c>
      <c r="E2862" s="1" t="s">
        <v>1992</v>
      </c>
      <c r="F2862" s="69" t="s">
        <v>2017</v>
      </c>
      <c r="G2862" s="70" t="s">
        <v>2018</v>
      </c>
      <c r="H2862" s="22">
        <v>0</v>
      </c>
      <c r="I2862" s="18" t="s">
        <v>2019</v>
      </c>
      <c r="J2862" s="22"/>
      <c r="K2862" s="1" t="str">
        <f t="shared" si="91"/>
        <v>Not Active</v>
      </c>
      <c r="L2862" s="82" t="s">
        <v>2020</v>
      </c>
      <c r="M2862" s="1" t="str">
        <f t="shared" si="92"/>
        <v>https://www.healthcarevaluehub.org/affordability-snapshot/California</v>
      </c>
    </row>
    <row r="2863" spans="1:13" ht="41.2" customHeight="1" x14ac:dyDescent="0.55000000000000004">
      <c r="A2863" s="12">
        <v>2859</v>
      </c>
      <c r="B2863" t="s">
        <v>32</v>
      </c>
      <c r="C2863" s="1" t="str" cm="1">
        <f t="array" ref="C2863">_xlfn.SWITCH(B2863,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863" s="1" t="s">
        <v>1188</v>
      </c>
      <c r="E2863" s="1" t="s">
        <v>1992</v>
      </c>
      <c r="F2863" s="69" t="s">
        <v>2017</v>
      </c>
      <c r="G2863" s="70" t="s">
        <v>2018</v>
      </c>
      <c r="H2863" s="22">
        <v>0</v>
      </c>
      <c r="I2863" s="18" t="s">
        <v>2019</v>
      </c>
      <c r="J2863" s="22"/>
      <c r="K2863" s="1" t="str">
        <f t="shared" si="91"/>
        <v>Not Active</v>
      </c>
      <c r="L2863" s="82" t="s">
        <v>2020</v>
      </c>
      <c r="M2863" s="1" t="str">
        <f t="shared" si="92"/>
        <v>https://www.healthcarevaluehub.org/affordability-snapshot/Colorado</v>
      </c>
    </row>
    <row r="2864" spans="1:13" ht="41.2" customHeight="1" x14ac:dyDescent="0.55000000000000004">
      <c r="A2864" s="12">
        <v>2860</v>
      </c>
      <c r="B2864" t="s">
        <v>33</v>
      </c>
      <c r="C2864" s="1" t="str" cm="1">
        <f t="array" ref="C2864">_xlfn.SWITCH(B2864,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864" s="1" t="s">
        <v>1188</v>
      </c>
      <c r="E2864" s="1" t="s">
        <v>1992</v>
      </c>
      <c r="F2864" s="69" t="s">
        <v>2017</v>
      </c>
      <c r="G2864" s="70" t="s">
        <v>2018</v>
      </c>
      <c r="H2864" s="22">
        <v>0</v>
      </c>
      <c r="I2864" s="18" t="s">
        <v>2019</v>
      </c>
      <c r="J2864" s="22"/>
      <c r="K2864" s="1" t="str">
        <f t="shared" si="91"/>
        <v>Not Active</v>
      </c>
      <c r="L2864" s="82" t="s">
        <v>2020</v>
      </c>
      <c r="M2864" s="1" t="str">
        <f t="shared" si="92"/>
        <v>https://www.healthcarevaluehub.org/affordability-snapshot/Connecticut</v>
      </c>
    </row>
    <row r="2865" spans="1:13" ht="41.2" customHeight="1" x14ac:dyDescent="0.55000000000000004">
      <c r="A2865" s="12">
        <v>2861</v>
      </c>
      <c r="B2865" t="s">
        <v>34</v>
      </c>
      <c r="C2865" s="1" t="str" cm="1">
        <f t="array" ref="C2865">_xlfn.SWITCH(B2865,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865" s="1" t="s">
        <v>1188</v>
      </c>
      <c r="E2865" s="1" t="s">
        <v>1992</v>
      </c>
      <c r="F2865" s="69" t="s">
        <v>2017</v>
      </c>
      <c r="G2865" s="70" t="s">
        <v>2018</v>
      </c>
      <c r="H2865" s="22">
        <v>0</v>
      </c>
      <c r="I2865" s="18" t="s">
        <v>2019</v>
      </c>
      <c r="J2865" s="22"/>
      <c r="K2865" s="1" t="str">
        <f t="shared" si="91"/>
        <v>Not Active</v>
      </c>
      <c r="L2865" s="82" t="s">
        <v>2020</v>
      </c>
      <c r="M2865" s="1" t="str">
        <f t="shared" si="92"/>
        <v>https://www.healthcarevaluehub.org/affordability-snapshot/Delaware</v>
      </c>
    </row>
    <row r="2866" spans="1:13" ht="41.2" customHeight="1" x14ac:dyDescent="0.55000000000000004">
      <c r="A2866" s="12">
        <v>2862</v>
      </c>
      <c r="B2866" t="s">
        <v>35</v>
      </c>
      <c r="C2866" s="1" t="str" cm="1">
        <f t="array" ref="C2866">_xlfn.SWITCH(B2866,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866" s="1" t="s">
        <v>1188</v>
      </c>
      <c r="E2866" s="1" t="s">
        <v>1992</v>
      </c>
      <c r="F2866" s="69" t="s">
        <v>2017</v>
      </c>
      <c r="G2866" s="70" t="s">
        <v>2018</v>
      </c>
      <c r="H2866" s="22">
        <v>0</v>
      </c>
      <c r="I2866" s="18" t="s">
        <v>2019</v>
      </c>
      <c r="J2866" s="22"/>
      <c r="K2866" s="1" t="str">
        <f t="shared" si="91"/>
        <v>Not Active</v>
      </c>
      <c r="L2866" s="82" t="s">
        <v>2020</v>
      </c>
      <c r="M2866" s="1" t="str">
        <f t="shared" si="92"/>
        <v>https://www.healthcarevaluehub.org/affordability-snapshot/District of Columbia</v>
      </c>
    </row>
    <row r="2867" spans="1:13" ht="41.2" customHeight="1" x14ac:dyDescent="0.55000000000000004">
      <c r="A2867" s="12">
        <v>2863</v>
      </c>
      <c r="B2867" t="s">
        <v>36</v>
      </c>
      <c r="C2867" s="1" t="str" cm="1">
        <f t="array" ref="C2867">_xlfn.SWITCH(B2867,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867" s="1" t="s">
        <v>1188</v>
      </c>
      <c r="E2867" s="1" t="s">
        <v>1992</v>
      </c>
      <c r="F2867" s="69" t="s">
        <v>2017</v>
      </c>
      <c r="G2867" s="70" t="s">
        <v>2018</v>
      </c>
      <c r="H2867" s="22">
        <v>0</v>
      </c>
      <c r="I2867" s="18" t="s">
        <v>2019</v>
      </c>
      <c r="J2867" s="22"/>
      <c r="K2867" s="1" t="str">
        <f t="shared" si="91"/>
        <v>Not Active</v>
      </c>
      <c r="L2867" s="82" t="s">
        <v>2020</v>
      </c>
      <c r="M2867" s="1" t="str">
        <f t="shared" si="92"/>
        <v>https://www.healthcarevaluehub.org/affordability-snapshot/Florida</v>
      </c>
    </row>
    <row r="2868" spans="1:13" ht="41.2" customHeight="1" x14ac:dyDescent="0.55000000000000004">
      <c r="A2868" s="12">
        <v>2864</v>
      </c>
      <c r="B2868" t="s">
        <v>37</v>
      </c>
      <c r="C2868" s="1" t="str" cm="1">
        <f t="array" ref="C2868">_xlfn.SWITCH(B2868,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868" s="1" t="s">
        <v>1188</v>
      </c>
      <c r="E2868" s="1" t="s">
        <v>1992</v>
      </c>
      <c r="F2868" s="69" t="s">
        <v>2017</v>
      </c>
      <c r="G2868" s="70" t="s">
        <v>2018</v>
      </c>
      <c r="H2868" s="22">
        <v>0</v>
      </c>
      <c r="I2868" s="18" t="s">
        <v>2019</v>
      </c>
      <c r="J2868" s="22"/>
      <c r="K2868" s="1" t="str">
        <f t="shared" si="91"/>
        <v>Not Active</v>
      </c>
      <c r="L2868" s="82" t="s">
        <v>2020</v>
      </c>
      <c r="M2868" s="1" t="str">
        <f t="shared" si="92"/>
        <v>https://www.healthcarevaluehub.org/affordability-snapshot/Georgia</v>
      </c>
    </row>
    <row r="2869" spans="1:13" ht="41.2" customHeight="1" x14ac:dyDescent="0.55000000000000004">
      <c r="A2869" s="12">
        <v>2865</v>
      </c>
      <c r="B2869" t="s">
        <v>38</v>
      </c>
      <c r="C2869" s="1" t="str" cm="1">
        <f t="array" ref="C2869">_xlfn.SWITCH(B2869,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869" s="1" t="s">
        <v>1188</v>
      </c>
      <c r="E2869" s="1" t="s">
        <v>1992</v>
      </c>
      <c r="F2869" s="69" t="s">
        <v>2017</v>
      </c>
      <c r="G2869" s="70" t="s">
        <v>2018</v>
      </c>
      <c r="H2869" s="22">
        <v>0</v>
      </c>
      <c r="I2869" s="18" t="s">
        <v>2019</v>
      </c>
      <c r="J2869" s="22"/>
      <c r="K2869" s="1" t="str">
        <f t="shared" si="91"/>
        <v>Not Active</v>
      </c>
      <c r="L2869" s="82" t="s">
        <v>2020</v>
      </c>
      <c r="M2869" s="1" t="str">
        <f t="shared" si="92"/>
        <v>https://www.healthcarevaluehub.org/affordability-snapshot/Hawaii</v>
      </c>
    </row>
    <row r="2870" spans="1:13" ht="41.2" customHeight="1" x14ac:dyDescent="0.55000000000000004">
      <c r="A2870" s="12">
        <v>2866</v>
      </c>
      <c r="B2870" t="s">
        <v>39</v>
      </c>
      <c r="C2870" s="1" t="str" cm="1">
        <f t="array" ref="C2870">_xlfn.SWITCH(B2870,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870" s="1" t="s">
        <v>1188</v>
      </c>
      <c r="E2870" s="1" t="s">
        <v>1992</v>
      </c>
      <c r="F2870" s="69" t="s">
        <v>2017</v>
      </c>
      <c r="G2870" s="70" t="s">
        <v>2018</v>
      </c>
      <c r="H2870" s="22">
        <v>0</v>
      </c>
      <c r="I2870" s="18" t="s">
        <v>2019</v>
      </c>
      <c r="J2870" s="22"/>
      <c r="K2870" s="1" t="str">
        <f t="shared" si="91"/>
        <v>Not Active</v>
      </c>
      <c r="L2870" s="82" t="s">
        <v>2020</v>
      </c>
      <c r="M2870" s="1" t="str">
        <f t="shared" si="92"/>
        <v>https://www.healthcarevaluehub.org/affordability-snapshot/Idaho</v>
      </c>
    </row>
    <row r="2871" spans="1:13" ht="41.2" customHeight="1" x14ac:dyDescent="0.55000000000000004">
      <c r="A2871" s="12">
        <v>2867</v>
      </c>
      <c r="B2871" t="s">
        <v>40</v>
      </c>
      <c r="C2871" s="1" t="str" cm="1">
        <f t="array" ref="C2871">_xlfn.SWITCH(B2871,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871" s="1" t="s">
        <v>1188</v>
      </c>
      <c r="E2871" s="1" t="s">
        <v>1992</v>
      </c>
      <c r="F2871" s="69" t="s">
        <v>2017</v>
      </c>
      <c r="G2871" s="70" t="s">
        <v>2018</v>
      </c>
      <c r="H2871" s="22">
        <v>0</v>
      </c>
      <c r="I2871" s="18" t="s">
        <v>2019</v>
      </c>
      <c r="J2871" s="22" t="s">
        <v>2021</v>
      </c>
      <c r="K2871" s="1" t="str">
        <f t="shared" si="91"/>
        <v>Not Active</v>
      </c>
      <c r="L2871" s="82" t="s">
        <v>2022</v>
      </c>
      <c r="M2871" s="1" t="str">
        <f t="shared" si="92"/>
        <v>https://www.healthcarevaluehub.org/affordability-snapshot/Illinois</v>
      </c>
    </row>
    <row r="2872" spans="1:13" ht="41.2" customHeight="1" x14ac:dyDescent="0.55000000000000004">
      <c r="A2872" s="12">
        <v>2868</v>
      </c>
      <c r="B2872" t="s">
        <v>41</v>
      </c>
      <c r="C2872" s="1" t="str" cm="1">
        <f t="array" ref="C2872">_xlfn.SWITCH(B2872,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872" s="1" t="s">
        <v>1188</v>
      </c>
      <c r="E2872" s="1" t="s">
        <v>1992</v>
      </c>
      <c r="F2872" s="69" t="s">
        <v>2017</v>
      </c>
      <c r="G2872" s="70" t="s">
        <v>2018</v>
      </c>
      <c r="H2872" s="22">
        <v>0</v>
      </c>
      <c r="I2872" s="18" t="s">
        <v>2019</v>
      </c>
      <c r="J2872" s="22"/>
      <c r="K2872" s="1" t="str">
        <f t="shared" si="91"/>
        <v>Not Active</v>
      </c>
      <c r="L2872" s="82" t="s">
        <v>2020</v>
      </c>
      <c r="M2872" s="1" t="str">
        <f t="shared" si="92"/>
        <v>https://www.healthcarevaluehub.org/affordability-snapshot/Indiana</v>
      </c>
    </row>
    <row r="2873" spans="1:13" ht="41.2" customHeight="1" x14ac:dyDescent="0.55000000000000004">
      <c r="A2873" s="12">
        <v>2869</v>
      </c>
      <c r="B2873" t="s">
        <v>44</v>
      </c>
      <c r="C2873" s="1" t="str" cm="1">
        <f t="array" ref="C2873">_xlfn.SWITCH(B2873,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873" s="1" t="s">
        <v>1188</v>
      </c>
      <c r="E2873" s="1" t="s">
        <v>1992</v>
      </c>
      <c r="F2873" s="69" t="s">
        <v>2017</v>
      </c>
      <c r="G2873" s="70" t="s">
        <v>2018</v>
      </c>
      <c r="H2873" s="22">
        <v>0</v>
      </c>
      <c r="I2873" s="18" t="s">
        <v>2019</v>
      </c>
      <c r="J2873" s="22"/>
      <c r="K2873" s="1" t="str">
        <f t="shared" si="91"/>
        <v>Not Active</v>
      </c>
      <c r="L2873" s="82" t="s">
        <v>2020</v>
      </c>
      <c r="M2873" s="1" t="str">
        <f t="shared" si="92"/>
        <v>https://www.healthcarevaluehub.org/affordability-snapshot/Iowa</v>
      </c>
    </row>
    <row r="2874" spans="1:13" ht="41.2" customHeight="1" x14ac:dyDescent="0.55000000000000004">
      <c r="A2874" s="12">
        <v>2870</v>
      </c>
      <c r="B2874" t="s">
        <v>46</v>
      </c>
      <c r="C2874" s="1" t="str" cm="1">
        <f t="array" ref="C2874">_xlfn.SWITCH(B2874,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874" s="1" t="s">
        <v>1188</v>
      </c>
      <c r="E2874" s="1" t="s">
        <v>1992</v>
      </c>
      <c r="F2874" s="69" t="s">
        <v>2017</v>
      </c>
      <c r="G2874" s="70" t="s">
        <v>2018</v>
      </c>
      <c r="H2874" s="22">
        <v>1</v>
      </c>
      <c r="I2874" s="18" t="s">
        <v>2023</v>
      </c>
      <c r="J2874" s="22" t="s">
        <v>2024</v>
      </c>
      <c r="K2874" s="1" t="str">
        <f t="shared" si="91"/>
        <v>Fully Active</v>
      </c>
      <c r="L2874" s="22" t="s">
        <v>2025</v>
      </c>
      <c r="M2874" s="1" t="str">
        <f t="shared" si="92"/>
        <v>https://www.healthcarevaluehub.org/affordability-snapshot/Kansas</v>
      </c>
    </row>
    <row r="2875" spans="1:13" ht="41.2" customHeight="1" x14ac:dyDescent="0.55000000000000004">
      <c r="A2875" s="12">
        <v>2871</v>
      </c>
      <c r="B2875" t="s">
        <v>47</v>
      </c>
      <c r="C2875" s="1" t="str" cm="1">
        <f t="array" ref="C2875">_xlfn.SWITCH(B2875,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875" s="1" t="s">
        <v>1188</v>
      </c>
      <c r="E2875" s="1" t="s">
        <v>1992</v>
      </c>
      <c r="F2875" s="69" t="s">
        <v>2017</v>
      </c>
      <c r="G2875" s="70" t="s">
        <v>2018</v>
      </c>
      <c r="H2875" s="22">
        <v>0</v>
      </c>
      <c r="I2875" s="18" t="s">
        <v>2019</v>
      </c>
      <c r="J2875" s="22"/>
      <c r="K2875" s="1" t="str">
        <f t="shared" si="91"/>
        <v>Not Active</v>
      </c>
      <c r="L2875" s="82" t="s">
        <v>2020</v>
      </c>
      <c r="M2875" s="1" t="str">
        <f t="shared" si="92"/>
        <v>https://www.healthcarevaluehub.org/affordability-snapshot/Kentucky</v>
      </c>
    </row>
    <row r="2876" spans="1:13" ht="41.2" customHeight="1" x14ac:dyDescent="0.55000000000000004">
      <c r="A2876" s="12">
        <v>2872</v>
      </c>
      <c r="B2876" t="s">
        <v>48</v>
      </c>
      <c r="C2876" s="1" t="str" cm="1">
        <f t="array" ref="C2876">_xlfn.SWITCH(B2876,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876" s="1" t="s">
        <v>1188</v>
      </c>
      <c r="E2876" s="1" t="s">
        <v>1992</v>
      </c>
      <c r="F2876" s="69" t="s">
        <v>2017</v>
      </c>
      <c r="G2876" s="70" t="s">
        <v>2018</v>
      </c>
      <c r="H2876" s="22">
        <v>0</v>
      </c>
      <c r="I2876" s="18" t="s">
        <v>2019</v>
      </c>
      <c r="J2876" s="22"/>
      <c r="K2876" s="1" t="str">
        <f t="shared" si="91"/>
        <v>Not Active</v>
      </c>
      <c r="L2876" s="82" t="s">
        <v>2020</v>
      </c>
      <c r="M2876" s="1" t="str">
        <f t="shared" si="92"/>
        <v>https://www.healthcarevaluehub.org/affordability-snapshot/Louisiana</v>
      </c>
    </row>
    <row r="2877" spans="1:13" ht="41.2" customHeight="1" x14ac:dyDescent="0.55000000000000004">
      <c r="A2877" s="12">
        <v>2873</v>
      </c>
      <c r="B2877" t="s">
        <v>49</v>
      </c>
      <c r="C2877" s="1" t="str" cm="1">
        <f t="array" ref="C2877">_xlfn.SWITCH(B2877,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877" s="1" t="s">
        <v>1188</v>
      </c>
      <c r="E2877" s="1" t="s">
        <v>1992</v>
      </c>
      <c r="F2877" s="69" t="s">
        <v>2017</v>
      </c>
      <c r="G2877" s="70" t="s">
        <v>2018</v>
      </c>
      <c r="H2877" s="22">
        <v>0</v>
      </c>
      <c r="I2877" s="18" t="s">
        <v>2019</v>
      </c>
      <c r="J2877" s="22"/>
      <c r="K2877" s="1" t="str">
        <f t="shared" si="91"/>
        <v>Not Active</v>
      </c>
      <c r="L2877" s="82" t="s">
        <v>2020</v>
      </c>
      <c r="M2877" s="1" t="str">
        <f t="shared" si="92"/>
        <v>https://www.healthcarevaluehub.org/affordability-snapshot/Maine</v>
      </c>
    </row>
    <row r="2878" spans="1:13" ht="41.2" customHeight="1" x14ac:dyDescent="0.55000000000000004">
      <c r="A2878" s="12">
        <v>2874</v>
      </c>
      <c r="B2878" t="s">
        <v>50</v>
      </c>
      <c r="C2878" s="1" t="str" cm="1">
        <f t="array" ref="C2878">_xlfn.SWITCH(B2878,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878" s="1" t="s">
        <v>1188</v>
      </c>
      <c r="E2878" s="1" t="s">
        <v>1992</v>
      </c>
      <c r="F2878" s="69" t="s">
        <v>2017</v>
      </c>
      <c r="G2878" s="70" t="s">
        <v>2018</v>
      </c>
      <c r="H2878" s="22">
        <v>0</v>
      </c>
      <c r="I2878" s="18" t="s">
        <v>2019</v>
      </c>
      <c r="J2878" s="22"/>
      <c r="K2878" s="1" t="str">
        <f t="shared" si="91"/>
        <v>Not Active</v>
      </c>
      <c r="L2878" s="82" t="s">
        <v>2020</v>
      </c>
      <c r="M2878" s="1" t="str">
        <f t="shared" si="92"/>
        <v>https://www.healthcarevaluehub.org/affordability-snapshot/Maryland</v>
      </c>
    </row>
    <row r="2879" spans="1:13" ht="41.2" customHeight="1" x14ac:dyDescent="0.55000000000000004">
      <c r="A2879" s="12">
        <v>2875</v>
      </c>
      <c r="B2879" t="s">
        <v>51</v>
      </c>
      <c r="C2879" s="1" t="str" cm="1">
        <f t="array" ref="C2879">_xlfn.SWITCH(B2879,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879" s="1" t="s">
        <v>1188</v>
      </c>
      <c r="E2879" s="1" t="s">
        <v>1992</v>
      </c>
      <c r="F2879" s="69" t="s">
        <v>2017</v>
      </c>
      <c r="G2879" s="70" t="s">
        <v>2018</v>
      </c>
      <c r="H2879" s="22">
        <v>1</v>
      </c>
      <c r="I2879" s="18" t="s">
        <v>2023</v>
      </c>
      <c r="J2879" s="21" t="s">
        <v>2026</v>
      </c>
      <c r="K2879" s="1" t="str">
        <f t="shared" si="91"/>
        <v>Fully Active</v>
      </c>
      <c r="L2879" s="82" t="s">
        <v>2027</v>
      </c>
      <c r="M2879" s="1" t="str">
        <f t="shared" si="92"/>
        <v>https://www.healthcarevaluehub.org/affordability-snapshot/Massachusetts</v>
      </c>
    </row>
    <row r="2880" spans="1:13" ht="41.2" customHeight="1" x14ac:dyDescent="0.55000000000000004">
      <c r="A2880" s="12">
        <v>2876</v>
      </c>
      <c r="B2880" t="s">
        <v>52</v>
      </c>
      <c r="C2880" s="1" t="str" cm="1">
        <f t="array" ref="C2880">_xlfn.SWITCH(B2880,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880" s="1" t="s">
        <v>1188</v>
      </c>
      <c r="E2880" s="1" t="s">
        <v>1992</v>
      </c>
      <c r="F2880" s="69" t="s">
        <v>2017</v>
      </c>
      <c r="G2880" s="70" t="s">
        <v>2018</v>
      </c>
      <c r="H2880" s="22">
        <v>0</v>
      </c>
      <c r="I2880" s="18" t="s">
        <v>2019</v>
      </c>
      <c r="J2880" s="22"/>
      <c r="K2880" s="1" t="str">
        <f t="shared" si="91"/>
        <v>Not Active</v>
      </c>
      <c r="L2880" s="82" t="s">
        <v>2020</v>
      </c>
      <c r="M2880" s="1" t="str">
        <f t="shared" si="92"/>
        <v>https://www.healthcarevaluehub.org/affordability-snapshot/Michigan</v>
      </c>
    </row>
    <row r="2881" spans="1:13" ht="41.2" customHeight="1" x14ac:dyDescent="0.55000000000000004">
      <c r="A2881" s="12">
        <v>2877</v>
      </c>
      <c r="B2881" t="s">
        <v>53</v>
      </c>
      <c r="C2881" s="1" t="str" cm="1">
        <f t="array" ref="C2881">_xlfn.SWITCH(B2881,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881" s="1" t="s">
        <v>1188</v>
      </c>
      <c r="E2881" s="1" t="s">
        <v>1992</v>
      </c>
      <c r="F2881" s="69" t="s">
        <v>2017</v>
      </c>
      <c r="G2881" s="70" t="s">
        <v>2018</v>
      </c>
      <c r="H2881" s="22">
        <v>0</v>
      </c>
      <c r="I2881" s="18" t="s">
        <v>2019</v>
      </c>
      <c r="J2881" s="22" t="s">
        <v>2028</v>
      </c>
      <c r="K2881" s="1" t="str">
        <f t="shared" si="91"/>
        <v>Not Active</v>
      </c>
      <c r="L2881" s="82" t="s">
        <v>2020</v>
      </c>
      <c r="M2881" s="1" t="str">
        <f t="shared" si="92"/>
        <v>https://www.healthcarevaluehub.org/affordability-snapshot/Minnesota</v>
      </c>
    </row>
    <row r="2882" spans="1:13" ht="41.2" customHeight="1" x14ac:dyDescent="0.55000000000000004">
      <c r="A2882" s="12">
        <v>2878</v>
      </c>
      <c r="B2882" t="s">
        <v>54</v>
      </c>
      <c r="C2882" s="1" t="str" cm="1">
        <f t="array" ref="C2882">_xlfn.SWITCH(B2882,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882" s="1" t="s">
        <v>1188</v>
      </c>
      <c r="E2882" s="1" t="s">
        <v>1992</v>
      </c>
      <c r="F2882" s="69" t="s">
        <v>2017</v>
      </c>
      <c r="G2882" s="70" t="s">
        <v>2018</v>
      </c>
      <c r="H2882" s="22">
        <v>0</v>
      </c>
      <c r="I2882" s="18" t="s">
        <v>2019</v>
      </c>
      <c r="J2882" s="22"/>
      <c r="K2882" s="1" t="str">
        <f t="shared" si="91"/>
        <v>Not Active</v>
      </c>
      <c r="L2882" s="82" t="s">
        <v>2020</v>
      </c>
      <c r="M2882" s="1" t="str">
        <f t="shared" si="92"/>
        <v>https://www.healthcarevaluehub.org/affordability-snapshot/Mississippi</v>
      </c>
    </row>
    <row r="2883" spans="1:13" ht="41.2" customHeight="1" x14ac:dyDescent="0.55000000000000004">
      <c r="A2883" s="12">
        <v>2879</v>
      </c>
      <c r="B2883" t="s">
        <v>55</v>
      </c>
      <c r="C2883" s="1" t="str" cm="1">
        <f t="array" ref="C2883">_xlfn.SWITCH(B2883,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883" s="1" t="s">
        <v>1188</v>
      </c>
      <c r="E2883" s="1" t="s">
        <v>1992</v>
      </c>
      <c r="F2883" s="69" t="s">
        <v>2017</v>
      </c>
      <c r="G2883" s="70" t="s">
        <v>2018</v>
      </c>
      <c r="H2883" s="22">
        <v>0</v>
      </c>
      <c r="I2883" s="18" t="s">
        <v>2019</v>
      </c>
      <c r="J2883" s="22"/>
      <c r="K2883" s="1" t="str">
        <f t="shared" ref="K2883:K2946" si="93">IF(H2883=1,"Fully Active",
IF(H2883=0.5,"Partially Implemented","Not Active"))</f>
        <v>Not Active</v>
      </c>
      <c r="L2883" s="82" t="s">
        <v>2020</v>
      </c>
      <c r="M2883" s="1" t="str">
        <f t="shared" si="92"/>
        <v>https://www.healthcarevaluehub.org/affordability-snapshot/Missouri</v>
      </c>
    </row>
    <row r="2884" spans="1:13" ht="41.2" customHeight="1" x14ac:dyDescent="0.55000000000000004">
      <c r="A2884" s="12">
        <v>2880</v>
      </c>
      <c r="B2884" t="s">
        <v>56</v>
      </c>
      <c r="C2884" s="1" t="str" cm="1">
        <f t="array" ref="C2884">_xlfn.SWITCH(B2884,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884" s="1" t="s">
        <v>1188</v>
      </c>
      <c r="E2884" s="1" t="s">
        <v>1992</v>
      </c>
      <c r="F2884" s="69" t="s">
        <v>2017</v>
      </c>
      <c r="G2884" s="70" t="s">
        <v>2018</v>
      </c>
      <c r="H2884" s="22">
        <v>0</v>
      </c>
      <c r="I2884" s="18" t="s">
        <v>2019</v>
      </c>
      <c r="J2884" s="22"/>
      <c r="K2884" s="1" t="str">
        <f t="shared" si="93"/>
        <v>Not Active</v>
      </c>
      <c r="L2884" s="82" t="s">
        <v>2020</v>
      </c>
      <c r="M2884" s="1" t="str">
        <f t="shared" si="92"/>
        <v>https://www.healthcarevaluehub.org/affordability-snapshot/Montana</v>
      </c>
    </row>
    <row r="2885" spans="1:13" ht="41.2" customHeight="1" x14ac:dyDescent="0.55000000000000004">
      <c r="A2885" s="12">
        <v>2881</v>
      </c>
      <c r="B2885" t="s">
        <v>57</v>
      </c>
      <c r="C2885" s="1" t="str" cm="1">
        <f t="array" ref="C2885">_xlfn.SWITCH(B2885,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885" s="1" t="s">
        <v>1188</v>
      </c>
      <c r="E2885" s="1" t="s">
        <v>1992</v>
      </c>
      <c r="F2885" s="69" t="s">
        <v>2017</v>
      </c>
      <c r="G2885" s="70" t="s">
        <v>2018</v>
      </c>
      <c r="H2885" s="22">
        <v>0</v>
      </c>
      <c r="I2885" s="18" t="s">
        <v>2019</v>
      </c>
      <c r="J2885" s="22"/>
      <c r="K2885" s="1" t="str">
        <f t="shared" si="93"/>
        <v>Not Active</v>
      </c>
      <c r="L2885" s="82" t="s">
        <v>2020</v>
      </c>
      <c r="M2885" s="1" t="str">
        <f t="shared" si="92"/>
        <v>https://www.healthcarevaluehub.org/affordability-snapshot/Nebraska</v>
      </c>
    </row>
    <row r="2886" spans="1:13" ht="41.2" customHeight="1" x14ac:dyDescent="0.55000000000000004">
      <c r="A2886" s="12">
        <v>2882</v>
      </c>
      <c r="B2886" t="s">
        <v>58</v>
      </c>
      <c r="C2886" s="1" t="str" cm="1">
        <f t="array" ref="C2886">_xlfn.SWITCH(B2886,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886" s="1" t="s">
        <v>1188</v>
      </c>
      <c r="E2886" s="1" t="s">
        <v>1992</v>
      </c>
      <c r="F2886" s="69" t="s">
        <v>2017</v>
      </c>
      <c r="G2886" s="70" t="s">
        <v>2018</v>
      </c>
      <c r="H2886" s="22">
        <v>0</v>
      </c>
      <c r="I2886" s="18" t="s">
        <v>2019</v>
      </c>
      <c r="J2886" s="22"/>
      <c r="K2886" s="1" t="str">
        <f t="shared" si="93"/>
        <v>Not Active</v>
      </c>
      <c r="L2886" s="82" t="s">
        <v>2020</v>
      </c>
      <c r="M2886" s="1" t="str">
        <f t="shared" si="92"/>
        <v>https://www.healthcarevaluehub.org/affordability-snapshot/Nevada</v>
      </c>
    </row>
    <row r="2887" spans="1:13" ht="41.2" customHeight="1" x14ac:dyDescent="0.55000000000000004">
      <c r="A2887" s="12">
        <v>2883</v>
      </c>
      <c r="B2887" t="s">
        <v>59</v>
      </c>
      <c r="C2887" s="1" t="str" cm="1">
        <f t="array" ref="C2887">_xlfn.SWITCH(B2887,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887" s="1" t="s">
        <v>1188</v>
      </c>
      <c r="E2887" s="1" t="s">
        <v>1992</v>
      </c>
      <c r="F2887" s="69" t="s">
        <v>2017</v>
      </c>
      <c r="G2887" s="70" t="s">
        <v>2018</v>
      </c>
      <c r="H2887" s="22">
        <v>0</v>
      </c>
      <c r="I2887" s="18" t="s">
        <v>2019</v>
      </c>
      <c r="J2887" s="22"/>
      <c r="K2887" s="1" t="str">
        <f t="shared" si="93"/>
        <v>Not Active</v>
      </c>
      <c r="L2887" s="82" t="s">
        <v>2020</v>
      </c>
      <c r="M2887" s="1" t="str">
        <f t="shared" si="92"/>
        <v>https://www.healthcarevaluehub.org/affordability-snapshot/New Hampshire</v>
      </c>
    </row>
    <row r="2888" spans="1:13" ht="41.2" customHeight="1" x14ac:dyDescent="0.55000000000000004">
      <c r="A2888" s="12">
        <v>2884</v>
      </c>
      <c r="B2888" t="s">
        <v>60</v>
      </c>
      <c r="C2888" s="1" t="str" cm="1">
        <f t="array" ref="C2888">_xlfn.SWITCH(B2888,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888" s="1" t="s">
        <v>1188</v>
      </c>
      <c r="E2888" s="1" t="s">
        <v>1992</v>
      </c>
      <c r="F2888" s="69" t="s">
        <v>2017</v>
      </c>
      <c r="G2888" s="70" t="s">
        <v>2018</v>
      </c>
      <c r="H2888" s="22">
        <v>1</v>
      </c>
      <c r="I2888" s="18" t="s">
        <v>2023</v>
      </c>
      <c r="J2888" s="22"/>
      <c r="K2888" s="1" t="str">
        <f t="shared" si="93"/>
        <v>Fully Active</v>
      </c>
      <c r="L2888" s="82" t="s">
        <v>2020</v>
      </c>
      <c r="M2888" s="1" t="str">
        <f t="shared" si="92"/>
        <v>https://www.healthcarevaluehub.org/affordability-snapshot/New Jersey</v>
      </c>
    </row>
    <row r="2889" spans="1:13" ht="41.2" customHeight="1" x14ac:dyDescent="0.55000000000000004">
      <c r="A2889" s="12">
        <v>2885</v>
      </c>
      <c r="B2889" t="s">
        <v>61</v>
      </c>
      <c r="C2889" s="1" t="str" cm="1">
        <f t="array" ref="C2889">_xlfn.SWITCH(B2889,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889" s="1" t="s">
        <v>1188</v>
      </c>
      <c r="E2889" s="1" t="s">
        <v>1992</v>
      </c>
      <c r="F2889" s="69" t="s">
        <v>2017</v>
      </c>
      <c r="G2889" s="70" t="s">
        <v>2018</v>
      </c>
      <c r="H2889" s="22">
        <v>0</v>
      </c>
      <c r="I2889" s="18" t="s">
        <v>2019</v>
      </c>
      <c r="J2889" s="22"/>
      <c r="K2889" s="1" t="str">
        <f t="shared" si="93"/>
        <v>Not Active</v>
      </c>
      <c r="L2889" s="82" t="s">
        <v>2020</v>
      </c>
      <c r="M2889" s="1" t="str">
        <f t="shared" si="92"/>
        <v>https://www.healthcarevaluehub.org/affordability-snapshot/New Mexico</v>
      </c>
    </row>
    <row r="2890" spans="1:13" ht="41.2" customHeight="1" x14ac:dyDescent="0.55000000000000004">
      <c r="A2890" s="12">
        <v>2886</v>
      </c>
      <c r="B2890" t="s">
        <v>62</v>
      </c>
      <c r="C2890" s="1" t="str" cm="1">
        <f t="array" ref="C2890">_xlfn.SWITCH(B2890,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890" s="1" t="s">
        <v>1188</v>
      </c>
      <c r="E2890" s="1" t="s">
        <v>1992</v>
      </c>
      <c r="F2890" s="69" t="s">
        <v>2017</v>
      </c>
      <c r="G2890" s="70" t="s">
        <v>2018</v>
      </c>
      <c r="H2890" s="22">
        <v>1</v>
      </c>
      <c r="I2890" s="18" t="s">
        <v>2023</v>
      </c>
      <c r="J2890" s="22"/>
      <c r="K2890" s="1" t="str">
        <f t="shared" si="93"/>
        <v>Fully Active</v>
      </c>
      <c r="L2890" s="82" t="s">
        <v>2020</v>
      </c>
      <c r="M2890" s="1" t="str">
        <f t="shared" si="92"/>
        <v>https://www.healthcarevaluehub.org/affordability-snapshot/New York</v>
      </c>
    </row>
    <row r="2891" spans="1:13" ht="41.2" customHeight="1" x14ac:dyDescent="0.55000000000000004">
      <c r="A2891" s="12">
        <v>2887</v>
      </c>
      <c r="B2891" t="s">
        <v>63</v>
      </c>
      <c r="C2891" s="1" t="str" cm="1">
        <f t="array" ref="C2891">_xlfn.SWITCH(B2891,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891" s="1" t="s">
        <v>1188</v>
      </c>
      <c r="E2891" s="1" t="s">
        <v>1992</v>
      </c>
      <c r="F2891" s="69" t="s">
        <v>2017</v>
      </c>
      <c r="G2891" s="70" t="s">
        <v>2018</v>
      </c>
      <c r="H2891" s="22">
        <v>0</v>
      </c>
      <c r="I2891" s="18" t="s">
        <v>2019</v>
      </c>
      <c r="J2891" s="22"/>
      <c r="K2891" s="1" t="str">
        <f t="shared" si="93"/>
        <v>Not Active</v>
      </c>
      <c r="L2891" s="82" t="s">
        <v>2020</v>
      </c>
      <c r="M2891" s="1" t="str">
        <f t="shared" si="92"/>
        <v>https://www.healthcarevaluehub.org/affordability-snapshot/North Carolina</v>
      </c>
    </row>
    <row r="2892" spans="1:13" ht="41.2" customHeight="1" x14ac:dyDescent="0.55000000000000004">
      <c r="A2892" s="12">
        <v>2888</v>
      </c>
      <c r="B2892" t="s">
        <v>64</v>
      </c>
      <c r="C2892" s="1" t="str" cm="1">
        <f t="array" ref="C2892">_xlfn.SWITCH(B2892,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892" s="1" t="s">
        <v>1188</v>
      </c>
      <c r="E2892" s="1" t="s">
        <v>1992</v>
      </c>
      <c r="F2892" s="69" t="s">
        <v>2017</v>
      </c>
      <c r="G2892" s="70" t="s">
        <v>2018</v>
      </c>
      <c r="H2892" s="22">
        <v>0</v>
      </c>
      <c r="I2892" s="18" t="s">
        <v>2019</v>
      </c>
      <c r="J2892" s="22"/>
      <c r="K2892" s="1" t="str">
        <f t="shared" si="93"/>
        <v>Not Active</v>
      </c>
      <c r="L2892" s="82" t="s">
        <v>2020</v>
      </c>
      <c r="M2892" s="1" t="str">
        <f t="shared" si="92"/>
        <v>https://www.healthcarevaluehub.org/affordability-snapshot/North Dakota</v>
      </c>
    </row>
    <row r="2893" spans="1:13" ht="41.2" customHeight="1" x14ac:dyDescent="0.55000000000000004">
      <c r="A2893" s="12">
        <v>2889</v>
      </c>
      <c r="B2893" t="s">
        <v>65</v>
      </c>
      <c r="C2893" s="1" t="str" cm="1">
        <f t="array" ref="C2893">_xlfn.SWITCH(B2893,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893" s="1" t="s">
        <v>1188</v>
      </c>
      <c r="E2893" s="1" t="s">
        <v>1992</v>
      </c>
      <c r="F2893" s="69" t="s">
        <v>2017</v>
      </c>
      <c r="G2893" s="70" t="s">
        <v>2018</v>
      </c>
      <c r="H2893" s="22">
        <v>0</v>
      </c>
      <c r="I2893" s="18" t="s">
        <v>2019</v>
      </c>
      <c r="J2893" s="22"/>
      <c r="K2893" s="1" t="str">
        <f t="shared" si="93"/>
        <v>Not Active</v>
      </c>
      <c r="L2893" s="82" t="s">
        <v>2020</v>
      </c>
      <c r="M2893" s="1" t="str">
        <f t="shared" si="92"/>
        <v>https://www.healthcarevaluehub.org/affordability-snapshot/Ohio</v>
      </c>
    </row>
    <row r="2894" spans="1:13" ht="41.2" customHeight="1" x14ac:dyDescent="0.55000000000000004">
      <c r="A2894" s="12">
        <v>2890</v>
      </c>
      <c r="B2894" t="s">
        <v>66</v>
      </c>
      <c r="C2894" s="1" t="str" cm="1">
        <f t="array" ref="C2894">_xlfn.SWITCH(B2894,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894" s="1" t="s">
        <v>1188</v>
      </c>
      <c r="E2894" s="1" t="s">
        <v>1992</v>
      </c>
      <c r="F2894" s="69" t="s">
        <v>2017</v>
      </c>
      <c r="G2894" s="70" t="s">
        <v>2018</v>
      </c>
      <c r="H2894" s="22">
        <v>0</v>
      </c>
      <c r="I2894" s="18" t="s">
        <v>2019</v>
      </c>
      <c r="J2894" s="22"/>
      <c r="K2894" s="1" t="str">
        <f t="shared" si="93"/>
        <v>Not Active</v>
      </c>
      <c r="L2894" s="82" t="s">
        <v>2020</v>
      </c>
      <c r="M2894" s="1" t="str">
        <f t="shared" si="92"/>
        <v>https://www.healthcarevaluehub.org/affordability-snapshot/Oklahoma</v>
      </c>
    </row>
    <row r="2895" spans="1:13" ht="41.2" customHeight="1" x14ac:dyDescent="0.55000000000000004">
      <c r="A2895" s="12">
        <v>2891</v>
      </c>
      <c r="B2895" t="s">
        <v>69</v>
      </c>
      <c r="C2895" s="1" t="str" cm="1">
        <f t="array" ref="C2895">_xlfn.SWITCH(B2895,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895" s="1" t="s">
        <v>1188</v>
      </c>
      <c r="E2895" s="1" t="s">
        <v>1992</v>
      </c>
      <c r="F2895" s="69" t="s">
        <v>2017</v>
      </c>
      <c r="G2895" s="70" t="s">
        <v>2018</v>
      </c>
      <c r="H2895" s="22">
        <v>1</v>
      </c>
      <c r="I2895" s="18" t="s">
        <v>2023</v>
      </c>
      <c r="J2895" s="21" t="s">
        <v>2029</v>
      </c>
      <c r="K2895" s="1" t="str">
        <f t="shared" si="93"/>
        <v>Fully Active</v>
      </c>
      <c r="L2895" s="5" t="s">
        <v>2020</v>
      </c>
      <c r="M2895" s="1" t="str">
        <f t="shared" si="92"/>
        <v>https://www.healthcarevaluehub.org/affordability-snapshot/Oregon</v>
      </c>
    </row>
    <row r="2896" spans="1:13" ht="41.2" customHeight="1" x14ac:dyDescent="0.55000000000000004">
      <c r="A2896" s="12">
        <v>2892</v>
      </c>
      <c r="B2896" t="s">
        <v>70</v>
      </c>
      <c r="C2896" s="1" t="str" cm="1">
        <f t="array" ref="C2896">_xlfn.SWITCH(B2896,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896" s="1" t="s">
        <v>1188</v>
      </c>
      <c r="E2896" s="1" t="s">
        <v>1992</v>
      </c>
      <c r="F2896" s="69" t="s">
        <v>2017</v>
      </c>
      <c r="G2896" s="70" t="s">
        <v>2018</v>
      </c>
      <c r="H2896" s="22">
        <v>0</v>
      </c>
      <c r="I2896" s="18" t="s">
        <v>2019</v>
      </c>
      <c r="J2896" s="22"/>
      <c r="K2896" s="1" t="str">
        <f t="shared" si="93"/>
        <v>Not Active</v>
      </c>
      <c r="L2896" s="82" t="s">
        <v>2020</v>
      </c>
      <c r="M2896" s="1" t="str">
        <f t="shared" si="92"/>
        <v>https://www.healthcarevaluehub.org/affordability-snapshot/Pennsylvania</v>
      </c>
    </row>
    <row r="2897" spans="1:13" ht="41.2" customHeight="1" x14ac:dyDescent="0.55000000000000004">
      <c r="A2897" s="12">
        <v>2893</v>
      </c>
      <c r="B2897" t="s">
        <v>71</v>
      </c>
      <c r="C2897" s="1" t="str" cm="1">
        <f t="array" ref="C2897">_xlfn.SWITCH(B2897,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897" s="1" t="s">
        <v>1188</v>
      </c>
      <c r="E2897" s="1" t="s">
        <v>1992</v>
      </c>
      <c r="F2897" s="69" t="s">
        <v>2017</v>
      </c>
      <c r="G2897" s="70" t="s">
        <v>2018</v>
      </c>
      <c r="H2897" s="22">
        <v>0</v>
      </c>
      <c r="I2897" s="18" t="s">
        <v>2019</v>
      </c>
      <c r="J2897" s="22"/>
      <c r="K2897" s="1" t="str">
        <f t="shared" si="93"/>
        <v>Not Active</v>
      </c>
      <c r="L2897" s="82" t="s">
        <v>2020</v>
      </c>
      <c r="M2897" s="1" t="str">
        <f t="shared" si="92"/>
        <v>https://www.healthcarevaluehub.org/affordability-snapshot/Rhode Island</v>
      </c>
    </row>
    <row r="2898" spans="1:13" ht="41.2" customHeight="1" x14ac:dyDescent="0.55000000000000004">
      <c r="A2898" s="12">
        <v>2894</v>
      </c>
      <c r="B2898" t="s">
        <v>72</v>
      </c>
      <c r="C2898" s="1" t="str" cm="1">
        <f t="array" ref="C2898">_xlfn.SWITCH(B2898,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898" s="1" t="s">
        <v>1188</v>
      </c>
      <c r="E2898" s="1" t="s">
        <v>1992</v>
      </c>
      <c r="F2898" s="69" t="s">
        <v>2017</v>
      </c>
      <c r="G2898" s="70" t="s">
        <v>2018</v>
      </c>
      <c r="H2898" s="22">
        <v>0</v>
      </c>
      <c r="I2898" s="18" t="s">
        <v>2019</v>
      </c>
      <c r="J2898" s="22"/>
      <c r="K2898" s="1" t="str">
        <f t="shared" si="93"/>
        <v>Not Active</v>
      </c>
      <c r="L2898" s="82" t="s">
        <v>2020</v>
      </c>
      <c r="M2898" s="1" t="str">
        <f t="shared" si="92"/>
        <v>https://www.healthcarevaluehub.org/affordability-snapshot/South Carolina</v>
      </c>
    </row>
    <row r="2899" spans="1:13" ht="41.2" customHeight="1" x14ac:dyDescent="0.55000000000000004">
      <c r="A2899" s="12">
        <v>2895</v>
      </c>
      <c r="B2899" t="s">
        <v>73</v>
      </c>
      <c r="C2899" s="1" t="str" cm="1">
        <f t="array" ref="C2899">_xlfn.SWITCH(B2899,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899" s="1" t="s">
        <v>1188</v>
      </c>
      <c r="E2899" s="1" t="s">
        <v>1992</v>
      </c>
      <c r="F2899" s="69" t="s">
        <v>2017</v>
      </c>
      <c r="G2899" s="70" t="s">
        <v>2018</v>
      </c>
      <c r="H2899" s="22">
        <v>0</v>
      </c>
      <c r="I2899" s="18" t="s">
        <v>2019</v>
      </c>
      <c r="J2899" s="22"/>
      <c r="K2899" s="1" t="str">
        <f t="shared" si="93"/>
        <v>Not Active</v>
      </c>
      <c r="L2899" s="82" t="s">
        <v>2020</v>
      </c>
      <c r="M2899" s="1" t="str">
        <f t="shared" si="92"/>
        <v>https://www.healthcarevaluehub.org/affordability-snapshot/South Dakota</v>
      </c>
    </row>
    <row r="2900" spans="1:13" ht="41.2" customHeight="1" x14ac:dyDescent="0.55000000000000004">
      <c r="A2900" s="12">
        <v>2896</v>
      </c>
      <c r="B2900" t="s">
        <v>74</v>
      </c>
      <c r="C2900" s="1" t="str" cm="1">
        <f t="array" ref="C2900">_xlfn.SWITCH(B2900,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900" s="1" t="s">
        <v>1188</v>
      </c>
      <c r="E2900" s="1" t="s">
        <v>1992</v>
      </c>
      <c r="F2900" s="69" t="s">
        <v>2017</v>
      </c>
      <c r="G2900" s="70" t="s">
        <v>2018</v>
      </c>
      <c r="H2900" s="22">
        <v>0</v>
      </c>
      <c r="I2900" s="18" t="s">
        <v>2019</v>
      </c>
      <c r="J2900" s="22"/>
      <c r="K2900" s="1" t="str">
        <f t="shared" si="93"/>
        <v>Not Active</v>
      </c>
      <c r="L2900" s="82" t="s">
        <v>2020</v>
      </c>
      <c r="M2900" s="1" t="str">
        <f t="shared" si="92"/>
        <v>https://www.healthcarevaluehub.org/affordability-snapshot/Tennessee</v>
      </c>
    </row>
    <row r="2901" spans="1:13" ht="41.2" customHeight="1" x14ac:dyDescent="0.55000000000000004">
      <c r="A2901" s="12">
        <v>2897</v>
      </c>
      <c r="B2901" t="s">
        <v>77</v>
      </c>
      <c r="C2901" s="1" t="str" cm="1">
        <f t="array" ref="C2901">_xlfn.SWITCH(B2901,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901" s="1" t="s">
        <v>1188</v>
      </c>
      <c r="E2901" s="1" t="s">
        <v>1992</v>
      </c>
      <c r="F2901" s="69" t="s">
        <v>2017</v>
      </c>
      <c r="G2901" s="70" t="s">
        <v>2018</v>
      </c>
      <c r="H2901" s="22">
        <v>0</v>
      </c>
      <c r="I2901" s="18" t="s">
        <v>2019</v>
      </c>
      <c r="J2901" s="22"/>
      <c r="K2901" s="1" t="str">
        <f t="shared" si="93"/>
        <v>Not Active</v>
      </c>
      <c r="L2901" s="82" t="s">
        <v>2020</v>
      </c>
      <c r="M2901" s="1" t="str">
        <f t="shared" ref="M2901:M2964" si="94">"https://www.healthcarevaluehub.org/affordability-snapshot/"&amp;B2901</f>
        <v>https://www.healthcarevaluehub.org/affordability-snapshot/Texas</v>
      </c>
    </row>
    <row r="2902" spans="1:13" ht="41.2" customHeight="1" x14ac:dyDescent="0.55000000000000004">
      <c r="A2902" s="12">
        <v>2898</v>
      </c>
      <c r="B2902" t="s">
        <v>78</v>
      </c>
      <c r="C2902" s="1" t="str" cm="1">
        <f t="array" ref="C2902">_xlfn.SWITCH(B2902,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902" s="1" t="s">
        <v>1188</v>
      </c>
      <c r="E2902" s="1" t="s">
        <v>1992</v>
      </c>
      <c r="F2902" s="69" t="s">
        <v>2017</v>
      </c>
      <c r="G2902" s="70" t="s">
        <v>2018</v>
      </c>
      <c r="H2902" s="22">
        <v>0</v>
      </c>
      <c r="I2902" s="18" t="s">
        <v>2019</v>
      </c>
      <c r="J2902" s="22"/>
      <c r="K2902" s="1" t="str">
        <f t="shared" si="93"/>
        <v>Not Active</v>
      </c>
      <c r="L2902" s="82" t="s">
        <v>2020</v>
      </c>
      <c r="M2902" s="1" t="str">
        <f t="shared" si="94"/>
        <v>https://www.healthcarevaluehub.org/affordability-snapshot/Utah</v>
      </c>
    </row>
    <row r="2903" spans="1:13" ht="41.2" customHeight="1" x14ac:dyDescent="0.55000000000000004">
      <c r="A2903" s="12">
        <v>2899</v>
      </c>
      <c r="B2903" t="s">
        <v>79</v>
      </c>
      <c r="C2903" s="1" t="str" cm="1">
        <f t="array" ref="C2903">_xlfn.SWITCH(B2903,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903" s="1" t="s">
        <v>1188</v>
      </c>
      <c r="E2903" s="1" t="s">
        <v>1992</v>
      </c>
      <c r="F2903" s="69" t="s">
        <v>2017</v>
      </c>
      <c r="G2903" s="70" t="s">
        <v>2018</v>
      </c>
      <c r="H2903" s="22">
        <v>0</v>
      </c>
      <c r="I2903" s="18" t="s">
        <v>2019</v>
      </c>
      <c r="J2903" s="22"/>
      <c r="K2903" s="1" t="str">
        <f t="shared" si="93"/>
        <v>Not Active</v>
      </c>
      <c r="L2903" s="82" t="s">
        <v>2020</v>
      </c>
      <c r="M2903" s="1" t="str">
        <f t="shared" si="94"/>
        <v>https://www.healthcarevaluehub.org/affordability-snapshot/Vermont</v>
      </c>
    </row>
    <row r="2904" spans="1:13" ht="41.2" customHeight="1" x14ac:dyDescent="0.55000000000000004">
      <c r="A2904" s="12">
        <v>2900</v>
      </c>
      <c r="B2904" t="s">
        <v>80</v>
      </c>
      <c r="C2904" s="1" t="str" cm="1">
        <f t="array" ref="C2904">_xlfn.SWITCH(B2904,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904" s="1" t="s">
        <v>1188</v>
      </c>
      <c r="E2904" s="1" t="s">
        <v>1992</v>
      </c>
      <c r="F2904" s="69" t="s">
        <v>2017</v>
      </c>
      <c r="G2904" s="70" t="s">
        <v>2018</v>
      </c>
      <c r="H2904" s="22">
        <v>0</v>
      </c>
      <c r="I2904" s="18" t="s">
        <v>2019</v>
      </c>
      <c r="J2904" s="22"/>
      <c r="K2904" s="1" t="str">
        <f t="shared" si="93"/>
        <v>Not Active</v>
      </c>
      <c r="L2904" s="82" t="s">
        <v>2020</v>
      </c>
      <c r="M2904" s="1" t="str">
        <f t="shared" si="94"/>
        <v>https://www.healthcarevaluehub.org/affordability-snapshot/Virginia</v>
      </c>
    </row>
    <row r="2905" spans="1:13" ht="41.2" customHeight="1" x14ac:dyDescent="0.55000000000000004">
      <c r="A2905" s="12">
        <v>2901</v>
      </c>
      <c r="B2905" t="s">
        <v>81</v>
      </c>
      <c r="C2905" s="1" t="str" cm="1">
        <f t="array" ref="C2905">_xlfn.SWITCH(B2905,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905" s="1" t="s">
        <v>1188</v>
      </c>
      <c r="E2905" s="1" t="s">
        <v>1992</v>
      </c>
      <c r="F2905" s="69" t="s">
        <v>2017</v>
      </c>
      <c r="G2905" s="70" t="s">
        <v>2018</v>
      </c>
      <c r="H2905" s="22">
        <v>0</v>
      </c>
      <c r="I2905" s="18" t="s">
        <v>2019</v>
      </c>
      <c r="J2905" s="131"/>
      <c r="K2905" s="1" t="str">
        <f t="shared" si="93"/>
        <v>Not Active</v>
      </c>
      <c r="L2905" s="82" t="s">
        <v>2020</v>
      </c>
      <c r="M2905" s="1" t="str">
        <f t="shared" si="94"/>
        <v>https://www.healthcarevaluehub.org/affordability-snapshot/Washington</v>
      </c>
    </row>
    <row r="2906" spans="1:13" ht="41.2" customHeight="1" x14ac:dyDescent="0.55000000000000004">
      <c r="A2906" s="12">
        <v>2902</v>
      </c>
      <c r="B2906" t="s">
        <v>82</v>
      </c>
      <c r="C2906" s="1" t="str" cm="1">
        <f t="array" ref="C2906">_xlfn.SWITCH(B2906,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906" s="1" t="s">
        <v>1188</v>
      </c>
      <c r="E2906" s="1" t="s">
        <v>1992</v>
      </c>
      <c r="F2906" s="69" t="s">
        <v>2017</v>
      </c>
      <c r="G2906" s="70" t="s">
        <v>2018</v>
      </c>
      <c r="H2906" s="22">
        <v>0</v>
      </c>
      <c r="I2906" s="18" t="s">
        <v>2019</v>
      </c>
      <c r="J2906" s="17"/>
      <c r="K2906" s="1" t="str">
        <f t="shared" si="93"/>
        <v>Not Active</v>
      </c>
      <c r="L2906" s="68" t="s">
        <v>2020</v>
      </c>
      <c r="M2906" s="1" t="str">
        <f t="shared" si="94"/>
        <v>https://www.healthcarevaluehub.org/affordability-snapshot/West Virginia</v>
      </c>
    </row>
    <row r="2907" spans="1:13" ht="41.2" customHeight="1" x14ac:dyDescent="0.55000000000000004">
      <c r="A2907" s="12">
        <v>2903</v>
      </c>
      <c r="B2907" t="s">
        <v>83</v>
      </c>
      <c r="C2907" s="1" t="str" cm="1">
        <f t="array" ref="C2907">_xlfn.SWITCH(B2907,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907" s="1" t="s">
        <v>1188</v>
      </c>
      <c r="E2907" s="1" t="s">
        <v>1992</v>
      </c>
      <c r="F2907" s="69" t="s">
        <v>2017</v>
      </c>
      <c r="G2907" s="70" t="s">
        <v>2018</v>
      </c>
      <c r="H2907" s="22">
        <v>0</v>
      </c>
      <c r="I2907" s="18" t="s">
        <v>2019</v>
      </c>
      <c r="J2907" s="17"/>
      <c r="K2907" s="1" t="str">
        <f t="shared" si="93"/>
        <v>Not Active</v>
      </c>
      <c r="L2907" s="68" t="s">
        <v>2020</v>
      </c>
      <c r="M2907" s="1" t="str">
        <f t="shared" si="94"/>
        <v>https://www.healthcarevaluehub.org/affordability-snapshot/Wisconsin</v>
      </c>
    </row>
    <row r="2908" spans="1:13" ht="41.2" customHeight="1" x14ac:dyDescent="0.55000000000000004">
      <c r="A2908" s="12">
        <v>2904</v>
      </c>
      <c r="B2908" t="s">
        <v>84</v>
      </c>
      <c r="C2908" s="1" t="str" cm="1">
        <f t="array" ref="C2908">_xlfn.SWITCH(B2908,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908" s="1" t="s">
        <v>1188</v>
      </c>
      <c r="E2908" s="1" t="s">
        <v>1992</v>
      </c>
      <c r="F2908" s="69" t="s">
        <v>2017</v>
      </c>
      <c r="G2908" s="70" t="s">
        <v>2018</v>
      </c>
      <c r="H2908" s="22">
        <v>0</v>
      </c>
      <c r="I2908" s="18" t="s">
        <v>2019</v>
      </c>
      <c r="J2908" s="17"/>
      <c r="K2908" s="1" t="str">
        <f t="shared" si="93"/>
        <v>Not Active</v>
      </c>
      <c r="L2908" s="68" t="s">
        <v>2020</v>
      </c>
      <c r="M2908" s="1" t="str">
        <f t="shared" si="94"/>
        <v>https://www.healthcarevaluehub.org/affordability-snapshot/Wyoming</v>
      </c>
    </row>
    <row r="2909" spans="1:13" ht="41.2" customHeight="1" x14ac:dyDescent="0.55000000000000004">
      <c r="A2909" s="12">
        <v>2905</v>
      </c>
      <c r="B2909" t="s">
        <v>21</v>
      </c>
      <c r="C2909" s="1" t="str" cm="1">
        <f t="array" ref="C2909">_xlfn.SWITCH(B2909,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909" s="1" t="s">
        <v>1188</v>
      </c>
      <c r="E2909" s="1" t="s">
        <v>1992</v>
      </c>
      <c r="F2909" s="69" t="s">
        <v>2030</v>
      </c>
      <c r="G2909" s="70" t="s">
        <v>2031</v>
      </c>
      <c r="H2909" s="274">
        <v>1</v>
      </c>
      <c r="I2909" s="18" t="s">
        <v>2032</v>
      </c>
      <c r="J2909" s="20"/>
      <c r="K2909" s="1" t="str">
        <f t="shared" si="93"/>
        <v>Fully Active</v>
      </c>
      <c r="L2909" s="20" t="s">
        <v>2033</v>
      </c>
      <c r="M2909" s="1" t="str">
        <f t="shared" si="94"/>
        <v>https://www.healthcarevaluehub.org/affordability-snapshot/Alabama</v>
      </c>
    </row>
    <row r="2910" spans="1:13" ht="41.2" customHeight="1" x14ac:dyDescent="0.55000000000000004">
      <c r="A2910" s="12">
        <v>2906</v>
      </c>
      <c r="B2910" t="s">
        <v>28</v>
      </c>
      <c r="C2910" s="1" t="str" cm="1">
        <f t="array" ref="C2910">_xlfn.SWITCH(B2910,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910" s="1" t="s">
        <v>1188</v>
      </c>
      <c r="E2910" s="1" t="s">
        <v>1992</v>
      </c>
      <c r="F2910" s="69" t="s">
        <v>2030</v>
      </c>
      <c r="G2910" s="70" t="s">
        <v>2031</v>
      </c>
      <c r="H2910" s="17">
        <v>1</v>
      </c>
      <c r="I2910" s="18" t="s">
        <v>2032</v>
      </c>
      <c r="J2910" s="21"/>
      <c r="K2910" s="1" t="str">
        <f t="shared" si="93"/>
        <v>Fully Active</v>
      </c>
      <c r="L2910" s="20" t="s">
        <v>2033</v>
      </c>
      <c r="M2910" s="1" t="str">
        <f t="shared" si="94"/>
        <v>https://www.healthcarevaluehub.org/affordability-snapshot/Alaska</v>
      </c>
    </row>
    <row r="2911" spans="1:13" ht="41.2" customHeight="1" x14ac:dyDescent="0.55000000000000004">
      <c r="A2911" s="12">
        <v>2907</v>
      </c>
      <c r="B2911" t="s">
        <v>29</v>
      </c>
      <c r="C2911" s="1" t="str" cm="1">
        <f t="array" ref="C2911">_xlfn.SWITCH(B2911,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911" s="1" t="s">
        <v>1188</v>
      </c>
      <c r="E2911" s="1" t="s">
        <v>1992</v>
      </c>
      <c r="F2911" s="69" t="s">
        <v>2030</v>
      </c>
      <c r="G2911" s="70" t="s">
        <v>2031</v>
      </c>
      <c r="H2911" s="73">
        <v>1</v>
      </c>
      <c r="I2911" s="18" t="s">
        <v>2032</v>
      </c>
      <c r="J2911" s="21"/>
      <c r="K2911" s="1" t="str">
        <f t="shared" si="93"/>
        <v>Fully Active</v>
      </c>
      <c r="L2911" s="20" t="s">
        <v>2033</v>
      </c>
      <c r="M2911" s="1" t="str">
        <f t="shared" si="94"/>
        <v>https://www.healthcarevaluehub.org/affordability-snapshot/Arizona</v>
      </c>
    </row>
    <row r="2912" spans="1:13" ht="41.2" customHeight="1" x14ac:dyDescent="0.55000000000000004">
      <c r="A2912" s="12">
        <v>2908</v>
      </c>
      <c r="B2912" t="s">
        <v>30</v>
      </c>
      <c r="C2912" s="1" t="str" cm="1">
        <f t="array" ref="C2912">_xlfn.SWITCH(B2912,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912" s="1" t="s">
        <v>1188</v>
      </c>
      <c r="E2912" s="1" t="s">
        <v>1992</v>
      </c>
      <c r="F2912" s="69" t="s">
        <v>2030</v>
      </c>
      <c r="G2912" s="70" t="s">
        <v>2031</v>
      </c>
      <c r="H2912" s="73">
        <v>0</v>
      </c>
      <c r="I2912" s="18" t="s">
        <v>2034</v>
      </c>
      <c r="J2912" s="21"/>
      <c r="K2912" s="1" t="str">
        <f t="shared" si="93"/>
        <v>Not Active</v>
      </c>
      <c r="L2912" s="20" t="s">
        <v>2033</v>
      </c>
      <c r="M2912" s="1" t="str">
        <f t="shared" si="94"/>
        <v>https://www.healthcarevaluehub.org/affordability-snapshot/Arkansas</v>
      </c>
    </row>
    <row r="2913" spans="1:13" ht="41.2" customHeight="1" x14ac:dyDescent="0.55000000000000004">
      <c r="A2913" s="12">
        <v>2909</v>
      </c>
      <c r="B2913" t="s">
        <v>31</v>
      </c>
      <c r="C2913" s="1" t="str" cm="1">
        <f t="array" ref="C2913">_xlfn.SWITCH(B2913,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913" s="1" t="s">
        <v>1188</v>
      </c>
      <c r="E2913" s="1" t="s">
        <v>1992</v>
      </c>
      <c r="F2913" s="69" t="s">
        <v>2030</v>
      </c>
      <c r="G2913" s="70" t="s">
        <v>2031</v>
      </c>
      <c r="H2913" s="73">
        <v>1</v>
      </c>
      <c r="I2913" s="18" t="s">
        <v>2032</v>
      </c>
      <c r="J2913" s="21"/>
      <c r="K2913" s="1" t="str">
        <f t="shared" si="93"/>
        <v>Fully Active</v>
      </c>
      <c r="L2913" s="20" t="s">
        <v>2033</v>
      </c>
      <c r="M2913" s="1" t="str">
        <f t="shared" si="94"/>
        <v>https://www.healthcarevaluehub.org/affordability-snapshot/California</v>
      </c>
    </row>
    <row r="2914" spans="1:13" ht="41.2" customHeight="1" x14ac:dyDescent="0.55000000000000004">
      <c r="A2914" s="12">
        <v>2910</v>
      </c>
      <c r="B2914" t="s">
        <v>32</v>
      </c>
      <c r="C2914" s="1" t="str" cm="1">
        <f t="array" ref="C2914">_xlfn.SWITCH(B2914,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914" s="1" t="s">
        <v>1188</v>
      </c>
      <c r="E2914" s="1" t="s">
        <v>1992</v>
      </c>
      <c r="F2914" s="69" t="s">
        <v>2030</v>
      </c>
      <c r="G2914" s="70" t="s">
        <v>2031</v>
      </c>
      <c r="H2914" s="73">
        <v>1</v>
      </c>
      <c r="I2914" s="18" t="s">
        <v>2032</v>
      </c>
      <c r="J2914" s="21"/>
      <c r="K2914" s="1" t="str">
        <f t="shared" si="93"/>
        <v>Fully Active</v>
      </c>
      <c r="L2914" s="20" t="s">
        <v>2033</v>
      </c>
      <c r="M2914" s="1" t="str">
        <f t="shared" si="94"/>
        <v>https://www.healthcarevaluehub.org/affordability-snapshot/Colorado</v>
      </c>
    </row>
    <row r="2915" spans="1:13" ht="41.2" customHeight="1" x14ac:dyDescent="0.55000000000000004">
      <c r="A2915" s="12">
        <v>2911</v>
      </c>
      <c r="B2915" t="s">
        <v>33</v>
      </c>
      <c r="C2915" s="1" t="str" cm="1">
        <f t="array" ref="C2915">_xlfn.SWITCH(B2915,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915" s="1" t="s">
        <v>1188</v>
      </c>
      <c r="E2915" s="1" t="s">
        <v>1992</v>
      </c>
      <c r="F2915" s="69" t="s">
        <v>2030</v>
      </c>
      <c r="G2915" s="70" t="s">
        <v>2031</v>
      </c>
      <c r="H2915" s="73">
        <v>1</v>
      </c>
      <c r="I2915" s="18" t="s">
        <v>2032</v>
      </c>
      <c r="J2915" s="21"/>
      <c r="K2915" s="1" t="str">
        <f t="shared" si="93"/>
        <v>Fully Active</v>
      </c>
      <c r="L2915" s="20" t="s">
        <v>2033</v>
      </c>
      <c r="M2915" s="1" t="str">
        <f t="shared" si="94"/>
        <v>https://www.healthcarevaluehub.org/affordability-snapshot/Connecticut</v>
      </c>
    </row>
    <row r="2916" spans="1:13" ht="41.2" customHeight="1" x14ac:dyDescent="0.55000000000000004">
      <c r="A2916" s="12">
        <v>2912</v>
      </c>
      <c r="B2916" t="s">
        <v>34</v>
      </c>
      <c r="C2916" s="1" t="str" cm="1">
        <f t="array" ref="C2916">_xlfn.SWITCH(B2916,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916" s="1" t="s">
        <v>1188</v>
      </c>
      <c r="E2916" s="1" t="s">
        <v>1992</v>
      </c>
      <c r="F2916" s="69" t="s">
        <v>2030</v>
      </c>
      <c r="G2916" s="70" t="s">
        <v>2031</v>
      </c>
      <c r="H2916" s="73">
        <v>1</v>
      </c>
      <c r="I2916" s="18" t="s">
        <v>2032</v>
      </c>
      <c r="J2916" s="21"/>
      <c r="K2916" s="1" t="str">
        <f t="shared" si="93"/>
        <v>Fully Active</v>
      </c>
      <c r="L2916" s="20" t="s">
        <v>2033</v>
      </c>
      <c r="M2916" s="1" t="str">
        <f t="shared" si="94"/>
        <v>https://www.healthcarevaluehub.org/affordability-snapshot/Delaware</v>
      </c>
    </row>
    <row r="2917" spans="1:13" ht="41.2" customHeight="1" x14ac:dyDescent="0.55000000000000004">
      <c r="A2917" s="12">
        <v>2913</v>
      </c>
      <c r="B2917" t="s">
        <v>35</v>
      </c>
      <c r="C2917" s="1" t="str" cm="1">
        <f t="array" ref="C2917">_xlfn.SWITCH(B2917,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917" s="1" t="s">
        <v>1188</v>
      </c>
      <c r="E2917" s="1" t="s">
        <v>1992</v>
      </c>
      <c r="F2917" s="69" t="s">
        <v>2030</v>
      </c>
      <c r="G2917" s="70" t="s">
        <v>2031</v>
      </c>
      <c r="H2917" s="73">
        <v>1</v>
      </c>
      <c r="I2917" s="18" t="s">
        <v>2032</v>
      </c>
      <c r="J2917" s="21"/>
      <c r="K2917" s="1" t="str">
        <f t="shared" si="93"/>
        <v>Fully Active</v>
      </c>
      <c r="L2917" s="20" t="s">
        <v>2033</v>
      </c>
      <c r="M2917" s="1" t="str">
        <f t="shared" si="94"/>
        <v>https://www.healthcarevaluehub.org/affordability-snapshot/District of Columbia</v>
      </c>
    </row>
    <row r="2918" spans="1:13" ht="41.2" customHeight="1" x14ac:dyDescent="0.55000000000000004">
      <c r="A2918" s="12">
        <v>2914</v>
      </c>
      <c r="B2918" t="s">
        <v>36</v>
      </c>
      <c r="C2918" s="1" t="str" cm="1">
        <f t="array" ref="C2918">_xlfn.SWITCH(B2918,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918" s="1" t="s">
        <v>1188</v>
      </c>
      <c r="E2918" s="1" t="s">
        <v>1992</v>
      </c>
      <c r="F2918" s="69" t="s">
        <v>2030</v>
      </c>
      <c r="G2918" s="70" t="s">
        <v>2031</v>
      </c>
      <c r="H2918" s="73">
        <v>1</v>
      </c>
      <c r="I2918" s="18" t="s">
        <v>2032</v>
      </c>
      <c r="J2918" s="21"/>
      <c r="K2918" s="1" t="str">
        <f t="shared" si="93"/>
        <v>Fully Active</v>
      </c>
      <c r="L2918" s="20" t="s">
        <v>2033</v>
      </c>
      <c r="M2918" s="1" t="str">
        <f t="shared" si="94"/>
        <v>https://www.healthcarevaluehub.org/affordability-snapshot/Florida</v>
      </c>
    </row>
    <row r="2919" spans="1:13" ht="41.2" customHeight="1" x14ac:dyDescent="0.55000000000000004">
      <c r="A2919" s="12">
        <v>2915</v>
      </c>
      <c r="B2919" t="s">
        <v>37</v>
      </c>
      <c r="C2919" s="1" t="str" cm="1">
        <f t="array" ref="C2919">_xlfn.SWITCH(B2919,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919" s="1" t="s">
        <v>1188</v>
      </c>
      <c r="E2919" s="1" t="s">
        <v>1992</v>
      </c>
      <c r="F2919" s="69" t="s">
        <v>2030</v>
      </c>
      <c r="G2919" s="70" t="s">
        <v>2031</v>
      </c>
      <c r="H2919" s="73">
        <v>1</v>
      </c>
      <c r="I2919" s="18" t="s">
        <v>2032</v>
      </c>
      <c r="J2919" s="21"/>
      <c r="K2919" s="1" t="str">
        <f t="shared" si="93"/>
        <v>Fully Active</v>
      </c>
      <c r="L2919" s="20" t="s">
        <v>2033</v>
      </c>
      <c r="M2919" s="1" t="str">
        <f t="shared" si="94"/>
        <v>https://www.healthcarevaluehub.org/affordability-snapshot/Georgia</v>
      </c>
    </row>
    <row r="2920" spans="1:13" ht="41.2" customHeight="1" x14ac:dyDescent="0.55000000000000004">
      <c r="A2920" s="12">
        <v>2916</v>
      </c>
      <c r="B2920" t="s">
        <v>38</v>
      </c>
      <c r="C2920" s="1" t="str" cm="1">
        <f t="array" ref="C2920">_xlfn.SWITCH(B2920,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920" s="1" t="s">
        <v>1188</v>
      </c>
      <c r="E2920" s="1" t="s">
        <v>1992</v>
      </c>
      <c r="F2920" s="69" t="s">
        <v>2030</v>
      </c>
      <c r="G2920" s="70" t="s">
        <v>2031</v>
      </c>
      <c r="H2920" s="73">
        <v>1</v>
      </c>
      <c r="I2920" s="18" t="s">
        <v>2032</v>
      </c>
      <c r="J2920" s="21"/>
      <c r="K2920" s="1" t="str">
        <f t="shared" si="93"/>
        <v>Fully Active</v>
      </c>
      <c r="L2920" s="20" t="s">
        <v>2033</v>
      </c>
      <c r="M2920" s="1" t="str">
        <f t="shared" si="94"/>
        <v>https://www.healthcarevaluehub.org/affordability-snapshot/Hawaii</v>
      </c>
    </row>
    <row r="2921" spans="1:13" ht="41.2" customHeight="1" x14ac:dyDescent="0.55000000000000004">
      <c r="A2921" s="12">
        <v>2917</v>
      </c>
      <c r="B2921" t="s">
        <v>39</v>
      </c>
      <c r="C2921" s="1" t="str" cm="1">
        <f t="array" ref="C2921">_xlfn.SWITCH(B2921,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921" s="1" t="s">
        <v>1188</v>
      </c>
      <c r="E2921" s="1" t="s">
        <v>1992</v>
      </c>
      <c r="F2921" s="69" t="s">
        <v>2030</v>
      </c>
      <c r="G2921" s="70" t="s">
        <v>2031</v>
      </c>
      <c r="H2921" s="73">
        <v>0</v>
      </c>
      <c r="I2921" s="18" t="s">
        <v>2034</v>
      </c>
      <c r="J2921" s="21" t="s">
        <v>2035</v>
      </c>
      <c r="K2921" s="1" t="str">
        <f t="shared" si="93"/>
        <v>Not Active</v>
      </c>
      <c r="L2921" s="20" t="s">
        <v>2036</v>
      </c>
      <c r="M2921" s="1" t="str">
        <f t="shared" si="94"/>
        <v>https://www.healthcarevaluehub.org/affordability-snapshot/Idaho</v>
      </c>
    </row>
    <row r="2922" spans="1:13" ht="41.2" customHeight="1" x14ac:dyDescent="0.55000000000000004">
      <c r="A2922" s="12">
        <v>2918</v>
      </c>
      <c r="B2922" t="s">
        <v>40</v>
      </c>
      <c r="C2922" s="1" t="str" cm="1">
        <f t="array" ref="C2922">_xlfn.SWITCH(B2922,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922" s="1" t="s">
        <v>1188</v>
      </c>
      <c r="E2922" s="1" t="s">
        <v>1992</v>
      </c>
      <c r="F2922" s="69" t="s">
        <v>2030</v>
      </c>
      <c r="G2922" s="70" t="s">
        <v>2031</v>
      </c>
      <c r="H2922" s="73">
        <v>1</v>
      </c>
      <c r="I2922" s="18" t="s">
        <v>2032</v>
      </c>
      <c r="J2922" s="21"/>
      <c r="K2922" s="1" t="str">
        <f t="shared" si="93"/>
        <v>Fully Active</v>
      </c>
      <c r="L2922" s="20" t="s">
        <v>2033</v>
      </c>
      <c r="M2922" s="1" t="str">
        <f t="shared" si="94"/>
        <v>https://www.healthcarevaluehub.org/affordability-snapshot/Illinois</v>
      </c>
    </row>
    <row r="2923" spans="1:13" ht="41.2" customHeight="1" x14ac:dyDescent="0.55000000000000004">
      <c r="A2923" s="12">
        <v>2919</v>
      </c>
      <c r="B2923" t="s">
        <v>41</v>
      </c>
      <c r="C2923" s="1" t="str" cm="1">
        <f t="array" ref="C2923">_xlfn.SWITCH(B2923,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923" s="1" t="s">
        <v>1188</v>
      </c>
      <c r="E2923" s="1" t="s">
        <v>1992</v>
      </c>
      <c r="F2923" s="69" t="s">
        <v>2030</v>
      </c>
      <c r="G2923" s="70" t="s">
        <v>2031</v>
      </c>
      <c r="H2923" s="73">
        <v>1</v>
      </c>
      <c r="I2923" s="18" t="s">
        <v>2032</v>
      </c>
      <c r="J2923" s="21"/>
      <c r="K2923" s="1" t="str">
        <f t="shared" si="93"/>
        <v>Fully Active</v>
      </c>
      <c r="L2923" s="20" t="s">
        <v>2033</v>
      </c>
      <c r="M2923" s="1" t="str">
        <f t="shared" si="94"/>
        <v>https://www.healthcarevaluehub.org/affordability-snapshot/Indiana</v>
      </c>
    </row>
    <row r="2924" spans="1:13" ht="41.2" customHeight="1" x14ac:dyDescent="0.55000000000000004">
      <c r="A2924" s="12">
        <v>2920</v>
      </c>
      <c r="B2924" t="s">
        <v>44</v>
      </c>
      <c r="C2924" s="1" t="str" cm="1">
        <f t="array" ref="C2924">_xlfn.SWITCH(B2924,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924" s="1" t="s">
        <v>1188</v>
      </c>
      <c r="E2924" s="1" t="s">
        <v>1992</v>
      </c>
      <c r="F2924" s="69" t="s">
        <v>2030</v>
      </c>
      <c r="G2924" s="70" t="s">
        <v>2031</v>
      </c>
      <c r="H2924" s="73">
        <v>0</v>
      </c>
      <c r="I2924" s="18" t="s">
        <v>2034</v>
      </c>
      <c r="J2924" s="21" t="s">
        <v>2037</v>
      </c>
      <c r="K2924" s="1" t="str">
        <f t="shared" si="93"/>
        <v>Not Active</v>
      </c>
      <c r="L2924" s="20" t="s">
        <v>2038</v>
      </c>
      <c r="M2924" s="1" t="str">
        <f t="shared" si="94"/>
        <v>https://www.healthcarevaluehub.org/affordability-snapshot/Iowa</v>
      </c>
    </row>
    <row r="2925" spans="1:13" ht="41.2" customHeight="1" x14ac:dyDescent="0.55000000000000004">
      <c r="A2925" s="12">
        <v>2921</v>
      </c>
      <c r="B2925" t="s">
        <v>46</v>
      </c>
      <c r="C2925" s="1" t="str" cm="1">
        <f t="array" ref="C2925">_xlfn.SWITCH(B2925,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925" s="1" t="s">
        <v>1188</v>
      </c>
      <c r="E2925" s="1" t="s">
        <v>1992</v>
      </c>
      <c r="F2925" s="69" t="s">
        <v>2030</v>
      </c>
      <c r="G2925" s="70" t="s">
        <v>2031</v>
      </c>
      <c r="H2925" s="73">
        <v>1</v>
      </c>
      <c r="I2925" s="18" t="s">
        <v>2032</v>
      </c>
      <c r="J2925" s="21"/>
      <c r="K2925" s="1" t="str">
        <f t="shared" si="93"/>
        <v>Fully Active</v>
      </c>
      <c r="L2925" s="20" t="s">
        <v>2033</v>
      </c>
      <c r="M2925" s="1" t="str">
        <f t="shared" si="94"/>
        <v>https://www.healthcarevaluehub.org/affordability-snapshot/Kansas</v>
      </c>
    </row>
    <row r="2926" spans="1:13" ht="41.2" customHeight="1" x14ac:dyDescent="0.55000000000000004">
      <c r="A2926" s="12">
        <v>2922</v>
      </c>
      <c r="B2926" t="s">
        <v>47</v>
      </c>
      <c r="C2926" s="1" t="str" cm="1">
        <f t="array" ref="C2926">_xlfn.SWITCH(B2926,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926" s="1" t="s">
        <v>1188</v>
      </c>
      <c r="E2926" s="1" t="s">
        <v>1992</v>
      </c>
      <c r="F2926" s="69" t="s">
        <v>2030</v>
      </c>
      <c r="G2926" s="70" t="s">
        <v>2031</v>
      </c>
      <c r="H2926" s="73">
        <v>1</v>
      </c>
      <c r="I2926" s="18" t="s">
        <v>2032</v>
      </c>
      <c r="J2926" s="21"/>
      <c r="K2926" s="1" t="str">
        <f t="shared" si="93"/>
        <v>Fully Active</v>
      </c>
      <c r="L2926" s="20" t="s">
        <v>2033</v>
      </c>
      <c r="M2926" s="1" t="str">
        <f t="shared" si="94"/>
        <v>https://www.healthcarevaluehub.org/affordability-snapshot/Kentucky</v>
      </c>
    </row>
    <row r="2927" spans="1:13" ht="41.2" customHeight="1" x14ac:dyDescent="0.55000000000000004">
      <c r="A2927" s="12">
        <v>2923</v>
      </c>
      <c r="B2927" t="s">
        <v>48</v>
      </c>
      <c r="C2927" s="1" t="str" cm="1">
        <f t="array" ref="C2927">_xlfn.SWITCH(B2927,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927" s="1" t="s">
        <v>1188</v>
      </c>
      <c r="E2927" s="1" t="s">
        <v>1992</v>
      </c>
      <c r="F2927" s="69" t="s">
        <v>2030</v>
      </c>
      <c r="G2927" s="70" t="s">
        <v>2031</v>
      </c>
      <c r="H2927" s="73">
        <v>1</v>
      </c>
      <c r="I2927" s="18" t="s">
        <v>2032</v>
      </c>
      <c r="J2927" s="21"/>
      <c r="K2927" s="1" t="str">
        <f t="shared" si="93"/>
        <v>Fully Active</v>
      </c>
      <c r="L2927" s="20" t="s">
        <v>2033</v>
      </c>
      <c r="M2927" s="1" t="str">
        <f t="shared" si="94"/>
        <v>https://www.healthcarevaluehub.org/affordability-snapshot/Louisiana</v>
      </c>
    </row>
    <row r="2928" spans="1:13" ht="41.2" customHeight="1" x14ac:dyDescent="0.55000000000000004">
      <c r="A2928" s="12">
        <v>2924</v>
      </c>
      <c r="B2928" t="s">
        <v>49</v>
      </c>
      <c r="C2928" s="1" t="str" cm="1">
        <f t="array" ref="C2928">_xlfn.SWITCH(B2928,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928" s="1" t="s">
        <v>1188</v>
      </c>
      <c r="E2928" s="1" t="s">
        <v>1992</v>
      </c>
      <c r="F2928" s="69" t="s">
        <v>2030</v>
      </c>
      <c r="G2928" s="70" t="s">
        <v>2031</v>
      </c>
      <c r="H2928" s="73">
        <v>1</v>
      </c>
      <c r="I2928" s="18" t="s">
        <v>2032</v>
      </c>
      <c r="J2928" s="21"/>
      <c r="K2928" s="1" t="str">
        <f t="shared" si="93"/>
        <v>Fully Active</v>
      </c>
      <c r="L2928" s="20" t="s">
        <v>2033</v>
      </c>
      <c r="M2928" s="1" t="str">
        <f t="shared" si="94"/>
        <v>https://www.healthcarevaluehub.org/affordability-snapshot/Maine</v>
      </c>
    </row>
    <row r="2929" spans="1:13" ht="41.2" customHeight="1" x14ac:dyDescent="0.55000000000000004">
      <c r="A2929" s="12">
        <v>2925</v>
      </c>
      <c r="B2929" t="s">
        <v>50</v>
      </c>
      <c r="C2929" s="1" t="str" cm="1">
        <f t="array" ref="C2929">_xlfn.SWITCH(B2929,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929" s="1" t="s">
        <v>1188</v>
      </c>
      <c r="E2929" s="1" t="s">
        <v>1992</v>
      </c>
      <c r="F2929" s="69" t="s">
        <v>2030</v>
      </c>
      <c r="G2929" s="70" t="s">
        <v>2031</v>
      </c>
      <c r="H2929" s="73">
        <v>1</v>
      </c>
      <c r="I2929" s="18" t="s">
        <v>2032</v>
      </c>
      <c r="J2929" s="21"/>
      <c r="K2929" s="1" t="str">
        <f t="shared" si="93"/>
        <v>Fully Active</v>
      </c>
      <c r="L2929" s="20" t="s">
        <v>2033</v>
      </c>
      <c r="M2929" s="1" t="str">
        <f t="shared" si="94"/>
        <v>https://www.healthcarevaluehub.org/affordability-snapshot/Maryland</v>
      </c>
    </row>
    <row r="2930" spans="1:13" ht="41.2" customHeight="1" x14ac:dyDescent="0.55000000000000004">
      <c r="A2930" s="12">
        <v>2926</v>
      </c>
      <c r="B2930" t="s">
        <v>51</v>
      </c>
      <c r="C2930" s="1" t="str" cm="1">
        <f t="array" ref="C2930">_xlfn.SWITCH(B2930,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930" s="1" t="s">
        <v>1188</v>
      </c>
      <c r="E2930" s="1" t="s">
        <v>1992</v>
      </c>
      <c r="F2930" s="69" t="s">
        <v>2030</v>
      </c>
      <c r="G2930" s="70" t="s">
        <v>2031</v>
      </c>
      <c r="H2930" s="73">
        <v>1</v>
      </c>
      <c r="I2930" s="18" t="s">
        <v>2032</v>
      </c>
      <c r="J2930" s="21"/>
      <c r="K2930" s="1" t="str">
        <f t="shared" si="93"/>
        <v>Fully Active</v>
      </c>
      <c r="L2930" s="20" t="s">
        <v>2033</v>
      </c>
      <c r="M2930" s="1" t="str">
        <f t="shared" si="94"/>
        <v>https://www.healthcarevaluehub.org/affordability-snapshot/Massachusetts</v>
      </c>
    </row>
    <row r="2931" spans="1:13" ht="41.2" customHeight="1" x14ac:dyDescent="0.55000000000000004">
      <c r="A2931" s="12">
        <v>2927</v>
      </c>
      <c r="B2931" t="s">
        <v>52</v>
      </c>
      <c r="C2931" s="1" t="str" cm="1">
        <f t="array" ref="C2931">_xlfn.SWITCH(B2931,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931" s="1" t="s">
        <v>1188</v>
      </c>
      <c r="E2931" s="1" t="s">
        <v>1992</v>
      </c>
      <c r="F2931" s="69" t="s">
        <v>2030</v>
      </c>
      <c r="G2931" s="70" t="s">
        <v>2031</v>
      </c>
      <c r="H2931" s="73">
        <v>1</v>
      </c>
      <c r="I2931" s="18" t="s">
        <v>2032</v>
      </c>
      <c r="J2931" s="21"/>
      <c r="K2931" s="1" t="str">
        <f t="shared" si="93"/>
        <v>Fully Active</v>
      </c>
      <c r="L2931" s="20" t="s">
        <v>2033</v>
      </c>
      <c r="M2931" s="1" t="str">
        <f t="shared" si="94"/>
        <v>https://www.healthcarevaluehub.org/affordability-snapshot/Michigan</v>
      </c>
    </row>
    <row r="2932" spans="1:13" ht="41.2" customHeight="1" x14ac:dyDescent="0.55000000000000004">
      <c r="A2932" s="12">
        <v>2928</v>
      </c>
      <c r="B2932" t="s">
        <v>53</v>
      </c>
      <c r="C2932" s="1" t="str" cm="1">
        <f t="array" ref="C2932">_xlfn.SWITCH(B2932,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932" s="1" t="s">
        <v>1188</v>
      </c>
      <c r="E2932" s="1" t="s">
        <v>1992</v>
      </c>
      <c r="F2932" s="69" t="s">
        <v>2030</v>
      </c>
      <c r="G2932" s="70" t="s">
        <v>2031</v>
      </c>
      <c r="H2932" s="73">
        <v>1</v>
      </c>
      <c r="I2932" s="18" t="s">
        <v>2032</v>
      </c>
      <c r="J2932" s="21"/>
      <c r="K2932" s="1" t="str">
        <f t="shared" si="93"/>
        <v>Fully Active</v>
      </c>
      <c r="L2932" s="20" t="s">
        <v>2033</v>
      </c>
      <c r="M2932" s="1" t="str">
        <f t="shared" si="94"/>
        <v>https://www.healthcarevaluehub.org/affordability-snapshot/Minnesota</v>
      </c>
    </row>
    <row r="2933" spans="1:13" ht="41.2" customHeight="1" x14ac:dyDescent="0.55000000000000004">
      <c r="A2933" s="12">
        <v>2929</v>
      </c>
      <c r="B2933" t="s">
        <v>54</v>
      </c>
      <c r="C2933" s="1" t="str" cm="1">
        <f t="array" ref="C2933">_xlfn.SWITCH(B2933,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933" s="1" t="s">
        <v>1188</v>
      </c>
      <c r="E2933" s="1" t="s">
        <v>1992</v>
      </c>
      <c r="F2933" s="69" t="s">
        <v>2030</v>
      </c>
      <c r="G2933" s="70" t="s">
        <v>2031</v>
      </c>
      <c r="H2933" s="73">
        <v>1</v>
      </c>
      <c r="I2933" s="18" t="s">
        <v>2032</v>
      </c>
      <c r="J2933" s="21"/>
      <c r="K2933" s="1" t="str">
        <f t="shared" si="93"/>
        <v>Fully Active</v>
      </c>
      <c r="L2933" s="20" t="s">
        <v>2033</v>
      </c>
      <c r="M2933" s="1" t="str">
        <f t="shared" si="94"/>
        <v>https://www.healthcarevaluehub.org/affordability-snapshot/Mississippi</v>
      </c>
    </row>
    <row r="2934" spans="1:13" ht="41.2" customHeight="1" x14ac:dyDescent="0.55000000000000004">
      <c r="A2934" s="12">
        <v>2930</v>
      </c>
      <c r="B2934" t="s">
        <v>55</v>
      </c>
      <c r="C2934" s="1" t="str" cm="1">
        <f t="array" ref="C2934">_xlfn.SWITCH(B2934,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934" s="1" t="s">
        <v>1188</v>
      </c>
      <c r="E2934" s="1" t="s">
        <v>1992</v>
      </c>
      <c r="F2934" s="69" t="s">
        <v>2030</v>
      </c>
      <c r="G2934" s="70" t="s">
        <v>2031</v>
      </c>
      <c r="H2934" s="73">
        <v>1</v>
      </c>
      <c r="I2934" s="18" t="s">
        <v>2032</v>
      </c>
      <c r="J2934" s="21"/>
      <c r="K2934" s="1" t="str">
        <f t="shared" si="93"/>
        <v>Fully Active</v>
      </c>
      <c r="L2934" s="20" t="s">
        <v>2033</v>
      </c>
      <c r="M2934" s="1" t="str">
        <f t="shared" si="94"/>
        <v>https://www.healthcarevaluehub.org/affordability-snapshot/Missouri</v>
      </c>
    </row>
    <row r="2935" spans="1:13" ht="41.2" customHeight="1" x14ac:dyDescent="0.55000000000000004">
      <c r="A2935" s="12">
        <v>2931</v>
      </c>
      <c r="B2935" t="s">
        <v>56</v>
      </c>
      <c r="C2935" s="1" t="str" cm="1">
        <f t="array" ref="C2935">_xlfn.SWITCH(B2935,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935" s="1" t="s">
        <v>1188</v>
      </c>
      <c r="E2935" s="1" t="s">
        <v>1992</v>
      </c>
      <c r="F2935" s="69" t="s">
        <v>2030</v>
      </c>
      <c r="G2935" s="70" t="s">
        <v>2031</v>
      </c>
      <c r="H2935" s="73">
        <v>1</v>
      </c>
      <c r="I2935" s="18" t="s">
        <v>2032</v>
      </c>
      <c r="J2935" s="21"/>
      <c r="K2935" s="1" t="str">
        <f t="shared" si="93"/>
        <v>Fully Active</v>
      </c>
      <c r="L2935" s="20" t="s">
        <v>2033</v>
      </c>
      <c r="M2935" s="1" t="str">
        <f t="shared" si="94"/>
        <v>https://www.healthcarevaluehub.org/affordability-snapshot/Montana</v>
      </c>
    </row>
    <row r="2936" spans="1:13" ht="41.2" customHeight="1" x14ac:dyDescent="0.55000000000000004">
      <c r="A2936" s="12">
        <v>2932</v>
      </c>
      <c r="B2936" t="s">
        <v>57</v>
      </c>
      <c r="C2936" s="1" t="str" cm="1">
        <f t="array" ref="C2936">_xlfn.SWITCH(B2936,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936" s="1" t="s">
        <v>1188</v>
      </c>
      <c r="E2936" s="1" t="s">
        <v>1992</v>
      </c>
      <c r="F2936" s="69" t="s">
        <v>2030</v>
      </c>
      <c r="G2936" s="70" t="s">
        <v>2031</v>
      </c>
      <c r="H2936" s="73">
        <v>1</v>
      </c>
      <c r="I2936" s="18" t="s">
        <v>2032</v>
      </c>
      <c r="J2936" s="21"/>
      <c r="K2936" s="1" t="str">
        <f t="shared" si="93"/>
        <v>Fully Active</v>
      </c>
      <c r="L2936" s="20" t="s">
        <v>2033</v>
      </c>
      <c r="M2936" s="1" t="str">
        <f t="shared" si="94"/>
        <v>https://www.healthcarevaluehub.org/affordability-snapshot/Nebraska</v>
      </c>
    </row>
    <row r="2937" spans="1:13" ht="41.2" customHeight="1" x14ac:dyDescent="0.55000000000000004">
      <c r="A2937" s="12">
        <v>2933</v>
      </c>
      <c r="B2937" t="s">
        <v>58</v>
      </c>
      <c r="C2937" s="1" t="str" cm="1">
        <f t="array" ref="C2937">_xlfn.SWITCH(B2937,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937" s="1" t="s">
        <v>1188</v>
      </c>
      <c r="E2937" s="1" t="s">
        <v>1992</v>
      </c>
      <c r="F2937" s="69" t="s">
        <v>2030</v>
      </c>
      <c r="G2937" s="70" t="s">
        <v>2031</v>
      </c>
      <c r="H2937" s="73">
        <v>1</v>
      </c>
      <c r="I2937" s="18" t="s">
        <v>2032</v>
      </c>
      <c r="J2937" s="21"/>
      <c r="K2937" s="1" t="str">
        <f t="shared" si="93"/>
        <v>Fully Active</v>
      </c>
      <c r="L2937" s="20" t="s">
        <v>2033</v>
      </c>
      <c r="M2937" s="1" t="str">
        <f t="shared" si="94"/>
        <v>https://www.healthcarevaluehub.org/affordability-snapshot/Nevada</v>
      </c>
    </row>
    <row r="2938" spans="1:13" ht="41.2" customHeight="1" x14ac:dyDescent="0.55000000000000004">
      <c r="A2938" s="12">
        <v>2934</v>
      </c>
      <c r="B2938" t="s">
        <v>59</v>
      </c>
      <c r="C2938" s="1" t="str" cm="1">
        <f t="array" ref="C2938">_xlfn.SWITCH(B2938,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938" s="1" t="s">
        <v>1188</v>
      </c>
      <c r="E2938" s="1" t="s">
        <v>1992</v>
      </c>
      <c r="F2938" s="69" t="s">
        <v>2030</v>
      </c>
      <c r="G2938" s="70" t="s">
        <v>2031</v>
      </c>
      <c r="H2938" s="73">
        <v>1</v>
      </c>
      <c r="I2938" s="18" t="s">
        <v>2032</v>
      </c>
      <c r="J2938" s="21"/>
      <c r="K2938" s="1" t="str">
        <f t="shared" si="93"/>
        <v>Fully Active</v>
      </c>
      <c r="L2938" s="20" t="s">
        <v>2033</v>
      </c>
      <c r="M2938" s="1" t="str">
        <f t="shared" si="94"/>
        <v>https://www.healthcarevaluehub.org/affordability-snapshot/New Hampshire</v>
      </c>
    </row>
    <row r="2939" spans="1:13" ht="41.2" customHeight="1" x14ac:dyDescent="0.55000000000000004">
      <c r="A2939" s="12">
        <v>2935</v>
      </c>
      <c r="B2939" t="s">
        <v>60</v>
      </c>
      <c r="C2939" s="1" t="str" cm="1">
        <f t="array" ref="C2939">_xlfn.SWITCH(B2939,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939" s="1" t="s">
        <v>1188</v>
      </c>
      <c r="E2939" s="1" t="s">
        <v>1992</v>
      </c>
      <c r="F2939" s="69" t="s">
        <v>2030</v>
      </c>
      <c r="G2939" s="70" t="s">
        <v>2031</v>
      </c>
      <c r="H2939" s="73">
        <v>1</v>
      </c>
      <c r="I2939" s="18" t="s">
        <v>2032</v>
      </c>
      <c r="J2939" s="21"/>
      <c r="K2939" s="1" t="str">
        <f t="shared" si="93"/>
        <v>Fully Active</v>
      </c>
      <c r="L2939" s="20" t="s">
        <v>2033</v>
      </c>
      <c r="M2939" s="1" t="str">
        <f t="shared" si="94"/>
        <v>https://www.healthcarevaluehub.org/affordability-snapshot/New Jersey</v>
      </c>
    </row>
    <row r="2940" spans="1:13" ht="41.2" customHeight="1" x14ac:dyDescent="0.55000000000000004">
      <c r="A2940" s="12">
        <v>2936</v>
      </c>
      <c r="B2940" t="s">
        <v>61</v>
      </c>
      <c r="C2940" s="1" t="str" cm="1">
        <f t="array" ref="C2940">_xlfn.SWITCH(B2940,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940" s="1" t="s">
        <v>1188</v>
      </c>
      <c r="E2940" s="1" t="s">
        <v>1992</v>
      </c>
      <c r="F2940" s="69" t="s">
        <v>2030</v>
      </c>
      <c r="G2940" s="70" t="s">
        <v>2031</v>
      </c>
      <c r="H2940" s="73">
        <v>1</v>
      </c>
      <c r="I2940" s="18" t="s">
        <v>2032</v>
      </c>
      <c r="J2940" s="21"/>
      <c r="K2940" s="1" t="str">
        <f t="shared" si="93"/>
        <v>Fully Active</v>
      </c>
      <c r="L2940" s="20" t="s">
        <v>2033</v>
      </c>
      <c r="M2940" s="1" t="str">
        <f t="shared" si="94"/>
        <v>https://www.healthcarevaluehub.org/affordability-snapshot/New Mexico</v>
      </c>
    </row>
    <row r="2941" spans="1:13" ht="41.2" customHeight="1" x14ac:dyDescent="0.55000000000000004">
      <c r="A2941" s="12">
        <v>2937</v>
      </c>
      <c r="B2941" t="s">
        <v>62</v>
      </c>
      <c r="C2941" s="1" t="str" cm="1">
        <f t="array" ref="C2941">_xlfn.SWITCH(B2941,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941" s="1" t="s">
        <v>1188</v>
      </c>
      <c r="E2941" s="1" t="s">
        <v>1992</v>
      </c>
      <c r="F2941" s="69" t="s">
        <v>2030</v>
      </c>
      <c r="G2941" s="70" t="s">
        <v>2031</v>
      </c>
      <c r="H2941" s="73">
        <v>1</v>
      </c>
      <c r="I2941" s="18" t="s">
        <v>2032</v>
      </c>
      <c r="J2941" s="21"/>
      <c r="K2941" s="1" t="str">
        <f t="shared" si="93"/>
        <v>Fully Active</v>
      </c>
      <c r="L2941" s="20" t="s">
        <v>2033</v>
      </c>
      <c r="M2941" s="1" t="str">
        <f t="shared" si="94"/>
        <v>https://www.healthcarevaluehub.org/affordability-snapshot/New York</v>
      </c>
    </row>
    <row r="2942" spans="1:13" ht="41.2" customHeight="1" x14ac:dyDescent="0.55000000000000004">
      <c r="A2942" s="12">
        <v>2938</v>
      </c>
      <c r="B2942" t="s">
        <v>63</v>
      </c>
      <c r="C2942" s="1" t="str" cm="1">
        <f t="array" ref="C2942">_xlfn.SWITCH(B2942,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942" s="1" t="s">
        <v>1188</v>
      </c>
      <c r="E2942" s="1" t="s">
        <v>1992</v>
      </c>
      <c r="F2942" s="69" t="s">
        <v>2030</v>
      </c>
      <c r="G2942" s="70" t="s">
        <v>2031</v>
      </c>
      <c r="H2942" s="73">
        <v>1</v>
      </c>
      <c r="I2942" s="18" t="s">
        <v>2032</v>
      </c>
      <c r="J2942" s="21"/>
      <c r="K2942" s="1" t="str">
        <f t="shared" si="93"/>
        <v>Fully Active</v>
      </c>
      <c r="L2942" s="20" t="s">
        <v>2033</v>
      </c>
      <c r="M2942" s="1" t="str">
        <f t="shared" si="94"/>
        <v>https://www.healthcarevaluehub.org/affordability-snapshot/North Carolina</v>
      </c>
    </row>
    <row r="2943" spans="1:13" ht="41.2" customHeight="1" x14ac:dyDescent="0.55000000000000004">
      <c r="A2943" s="12">
        <v>2939</v>
      </c>
      <c r="B2943" t="s">
        <v>64</v>
      </c>
      <c r="C2943" s="1" t="str" cm="1">
        <f t="array" ref="C2943">_xlfn.SWITCH(B2943,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943" s="1" t="s">
        <v>1188</v>
      </c>
      <c r="E2943" s="1" t="s">
        <v>1992</v>
      </c>
      <c r="F2943" s="69" t="s">
        <v>2030</v>
      </c>
      <c r="G2943" s="70" t="s">
        <v>2031</v>
      </c>
      <c r="H2943" s="73">
        <v>1</v>
      </c>
      <c r="I2943" s="18" t="s">
        <v>2032</v>
      </c>
      <c r="J2943" s="21"/>
      <c r="K2943" s="1" t="str">
        <f t="shared" si="93"/>
        <v>Fully Active</v>
      </c>
      <c r="L2943" s="20" t="s">
        <v>2033</v>
      </c>
      <c r="M2943" s="1" t="str">
        <f t="shared" si="94"/>
        <v>https://www.healthcarevaluehub.org/affordability-snapshot/North Dakota</v>
      </c>
    </row>
    <row r="2944" spans="1:13" ht="41.2" customHeight="1" x14ac:dyDescent="0.55000000000000004">
      <c r="A2944" s="12">
        <v>2940</v>
      </c>
      <c r="B2944" t="s">
        <v>65</v>
      </c>
      <c r="C2944" s="1" t="str" cm="1">
        <f t="array" ref="C2944">_xlfn.SWITCH(B2944,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944" s="1" t="s">
        <v>1188</v>
      </c>
      <c r="E2944" s="1" t="s">
        <v>1992</v>
      </c>
      <c r="F2944" s="69" t="s">
        <v>2030</v>
      </c>
      <c r="G2944" s="70" t="s">
        <v>2031</v>
      </c>
      <c r="H2944" s="73">
        <v>1</v>
      </c>
      <c r="I2944" s="18" t="s">
        <v>2032</v>
      </c>
      <c r="J2944" s="21"/>
      <c r="K2944" s="1" t="str">
        <f t="shared" si="93"/>
        <v>Fully Active</v>
      </c>
      <c r="L2944" s="20" t="s">
        <v>2033</v>
      </c>
      <c r="M2944" s="1" t="str">
        <f t="shared" si="94"/>
        <v>https://www.healthcarevaluehub.org/affordability-snapshot/Ohio</v>
      </c>
    </row>
    <row r="2945" spans="1:13" ht="41.2" customHeight="1" x14ac:dyDescent="0.55000000000000004">
      <c r="A2945" s="12">
        <v>2941</v>
      </c>
      <c r="B2945" t="s">
        <v>66</v>
      </c>
      <c r="C2945" s="1" t="str" cm="1">
        <f t="array" ref="C2945">_xlfn.SWITCH(B2945,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945" s="1" t="s">
        <v>1188</v>
      </c>
      <c r="E2945" s="1" t="s">
        <v>1992</v>
      </c>
      <c r="F2945" s="69" t="s">
        <v>2030</v>
      </c>
      <c r="G2945" s="70" t="s">
        <v>2031</v>
      </c>
      <c r="H2945" s="73">
        <v>1</v>
      </c>
      <c r="I2945" s="18" t="s">
        <v>2032</v>
      </c>
      <c r="J2945" s="21"/>
      <c r="K2945" s="1" t="str">
        <f t="shared" si="93"/>
        <v>Fully Active</v>
      </c>
      <c r="L2945" s="20" t="s">
        <v>2033</v>
      </c>
      <c r="M2945" s="1" t="str">
        <f t="shared" si="94"/>
        <v>https://www.healthcarevaluehub.org/affordability-snapshot/Oklahoma</v>
      </c>
    </row>
    <row r="2946" spans="1:13" ht="41.2" customHeight="1" x14ac:dyDescent="0.55000000000000004">
      <c r="A2946" s="12">
        <v>2942</v>
      </c>
      <c r="B2946" t="s">
        <v>69</v>
      </c>
      <c r="C2946" s="1" t="str" cm="1">
        <f t="array" ref="C2946">_xlfn.SWITCH(B2946,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946" s="1" t="s">
        <v>1188</v>
      </c>
      <c r="E2946" s="1" t="s">
        <v>1992</v>
      </c>
      <c r="F2946" s="69" t="s">
        <v>2030</v>
      </c>
      <c r="G2946" s="70" t="s">
        <v>2031</v>
      </c>
      <c r="H2946" s="73">
        <v>1</v>
      </c>
      <c r="I2946" s="18" t="s">
        <v>2032</v>
      </c>
      <c r="J2946" s="21"/>
      <c r="K2946" s="1" t="str">
        <f t="shared" si="93"/>
        <v>Fully Active</v>
      </c>
      <c r="L2946" s="20" t="s">
        <v>2033</v>
      </c>
      <c r="M2946" s="1" t="str">
        <f t="shared" si="94"/>
        <v>https://www.healthcarevaluehub.org/affordability-snapshot/Oregon</v>
      </c>
    </row>
    <row r="2947" spans="1:13" ht="41.2" customHeight="1" x14ac:dyDescent="0.55000000000000004">
      <c r="A2947" s="12">
        <v>2943</v>
      </c>
      <c r="B2947" t="s">
        <v>70</v>
      </c>
      <c r="C2947" s="1" t="str" cm="1">
        <f t="array" ref="C2947">_xlfn.SWITCH(B2947,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947" s="1" t="s">
        <v>1188</v>
      </c>
      <c r="E2947" s="1" t="s">
        <v>1992</v>
      </c>
      <c r="F2947" s="69" t="s">
        <v>2030</v>
      </c>
      <c r="G2947" s="70" t="s">
        <v>2031</v>
      </c>
      <c r="H2947" s="73">
        <v>1</v>
      </c>
      <c r="I2947" s="18" t="s">
        <v>2032</v>
      </c>
      <c r="J2947" s="21"/>
      <c r="K2947" s="1" t="str">
        <f t="shared" ref="K2947:K3010" si="95">IF(H2947=1,"Fully Active",
IF(H2947=0.5,"Partially Implemented","Not Active"))</f>
        <v>Fully Active</v>
      </c>
      <c r="L2947" s="20" t="s">
        <v>2033</v>
      </c>
      <c r="M2947" s="1" t="str">
        <f t="shared" si="94"/>
        <v>https://www.healthcarevaluehub.org/affordability-snapshot/Pennsylvania</v>
      </c>
    </row>
    <row r="2948" spans="1:13" ht="41.2" customHeight="1" x14ac:dyDescent="0.55000000000000004">
      <c r="A2948" s="12">
        <v>2944</v>
      </c>
      <c r="B2948" t="s">
        <v>71</v>
      </c>
      <c r="C2948" s="1" t="str" cm="1">
        <f t="array" ref="C2948">_xlfn.SWITCH(B2948,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948" s="1" t="s">
        <v>1188</v>
      </c>
      <c r="E2948" s="1" t="s">
        <v>1992</v>
      </c>
      <c r="F2948" s="69" t="s">
        <v>2030</v>
      </c>
      <c r="G2948" s="70" t="s">
        <v>2031</v>
      </c>
      <c r="H2948" s="73">
        <v>1</v>
      </c>
      <c r="I2948" s="18" t="s">
        <v>2032</v>
      </c>
      <c r="J2948" s="21"/>
      <c r="K2948" s="1" t="str">
        <f t="shared" si="95"/>
        <v>Fully Active</v>
      </c>
      <c r="L2948" s="20" t="s">
        <v>2033</v>
      </c>
      <c r="M2948" s="1" t="str">
        <f t="shared" si="94"/>
        <v>https://www.healthcarevaluehub.org/affordability-snapshot/Rhode Island</v>
      </c>
    </row>
    <row r="2949" spans="1:13" ht="41.2" customHeight="1" x14ac:dyDescent="0.55000000000000004">
      <c r="A2949" s="12">
        <v>2945</v>
      </c>
      <c r="B2949" t="s">
        <v>72</v>
      </c>
      <c r="C2949" s="1" t="str" cm="1">
        <f t="array" ref="C2949">_xlfn.SWITCH(B2949,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2949" s="1" t="s">
        <v>1188</v>
      </c>
      <c r="E2949" s="1" t="s">
        <v>1992</v>
      </c>
      <c r="F2949" s="69" t="s">
        <v>2030</v>
      </c>
      <c r="G2949" s="70" t="s">
        <v>2031</v>
      </c>
      <c r="H2949" s="73">
        <v>1</v>
      </c>
      <c r="I2949" s="18" t="s">
        <v>2032</v>
      </c>
      <c r="J2949" s="21"/>
      <c r="K2949" s="1" t="str">
        <f t="shared" si="95"/>
        <v>Fully Active</v>
      </c>
      <c r="L2949" s="20" t="s">
        <v>2033</v>
      </c>
      <c r="M2949" s="1" t="str">
        <f t="shared" si="94"/>
        <v>https://www.healthcarevaluehub.org/affordability-snapshot/South Carolina</v>
      </c>
    </row>
    <row r="2950" spans="1:13" ht="41.2" customHeight="1" x14ac:dyDescent="0.55000000000000004">
      <c r="A2950" s="12">
        <v>2946</v>
      </c>
      <c r="B2950" t="s">
        <v>73</v>
      </c>
      <c r="C2950" s="1" t="str" cm="1">
        <f t="array" ref="C2950">_xlfn.SWITCH(B2950,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2950" s="1" t="s">
        <v>1188</v>
      </c>
      <c r="E2950" s="1" t="s">
        <v>1992</v>
      </c>
      <c r="F2950" s="69" t="s">
        <v>2030</v>
      </c>
      <c r="G2950" s="70" t="s">
        <v>2031</v>
      </c>
      <c r="H2950" s="73">
        <v>1</v>
      </c>
      <c r="I2950" s="18" t="s">
        <v>2032</v>
      </c>
      <c r="J2950" s="21"/>
      <c r="K2950" s="1" t="str">
        <f t="shared" si="95"/>
        <v>Fully Active</v>
      </c>
      <c r="L2950" s="20" t="s">
        <v>2033</v>
      </c>
      <c r="M2950" s="1" t="str">
        <f t="shared" si="94"/>
        <v>https://www.healthcarevaluehub.org/affordability-snapshot/South Dakota</v>
      </c>
    </row>
    <row r="2951" spans="1:13" ht="41.2" customHeight="1" x14ac:dyDescent="0.55000000000000004">
      <c r="A2951" s="12">
        <v>2947</v>
      </c>
      <c r="B2951" t="s">
        <v>74</v>
      </c>
      <c r="C2951" s="1" t="str" cm="1">
        <f t="array" ref="C2951">_xlfn.SWITCH(B2951,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2951" s="1" t="s">
        <v>1188</v>
      </c>
      <c r="E2951" s="1" t="s">
        <v>1992</v>
      </c>
      <c r="F2951" s="69" t="s">
        <v>2030</v>
      </c>
      <c r="G2951" s="70" t="s">
        <v>2031</v>
      </c>
      <c r="H2951" s="73">
        <v>1</v>
      </c>
      <c r="I2951" s="18" t="s">
        <v>2032</v>
      </c>
      <c r="J2951" s="21"/>
      <c r="K2951" s="1" t="str">
        <f t="shared" si="95"/>
        <v>Fully Active</v>
      </c>
      <c r="L2951" s="20" t="s">
        <v>2033</v>
      </c>
      <c r="M2951" s="1" t="str">
        <f t="shared" si="94"/>
        <v>https://www.healthcarevaluehub.org/affordability-snapshot/Tennessee</v>
      </c>
    </row>
    <row r="2952" spans="1:13" ht="41.2" customHeight="1" x14ac:dyDescent="0.55000000000000004">
      <c r="A2952" s="12">
        <v>2948</v>
      </c>
      <c r="B2952" t="s">
        <v>77</v>
      </c>
      <c r="C2952" s="1" t="str" cm="1">
        <f t="array" ref="C2952">_xlfn.SWITCH(B2952,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2952" s="1" t="s">
        <v>1188</v>
      </c>
      <c r="E2952" s="1" t="s">
        <v>1992</v>
      </c>
      <c r="F2952" s="69" t="s">
        <v>2030</v>
      </c>
      <c r="G2952" s="70" t="s">
        <v>2031</v>
      </c>
      <c r="H2952" s="73">
        <v>1</v>
      </c>
      <c r="I2952" s="18" t="s">
        <v>2032</v>
      </c>
      <c r="J2952" s="21"/>
      <c r="K2952" s="1" t="str">
        <f t="shared" si="95"/>
        <v>Fully Active</v>
      </c>
      <c r="L2952" s="20" t="s">
        <v>2033</v>
      </c>
      <c r="M2952" s="1" t="str">
        <f t="shared" si="94"/>
        <v>https://www.healthcarevaluehub.org/affordability-snapshot/Texas</v>
      </c>
    </row>
    <row r="2953" spans="1:13" ht="41.2" customHeight="1" x14ac:dyDescent="0.55000000000000004">
      <c r="A2953" s="12">
        <v>2949</v>
      </c>
      <c r="B2953" t="s">
        <v>78</v>
      </c>
      <c r="C2953" s="1" t="str" cm="1">
        <f t="array" ref="C2953">_xlfn.SWITCH(B2953,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2953" s="1" t="s">
        <v>1188</v>
      </c>
      <c r="E2953" s="1" t="s">
        <v>1992</v>
      </c>
      <c r="F2953" s="69" t="s">
        <v>2030</v>
      </c>
      <c r="G2953" s="70" t="s">
        <v>2031</v>
      </c>
      <c r="H2953" s="73">
        <v>1</v>
      </c>
      <c r="I2953" s="18" t="s">
        <v>2032</v>
      </c>
      <c r="J2953" s="21"/>
      <c r="K2953" s="1" t="str">
        <f t="shared" si="95"/>
        <v>Fully Active</v>
      </c>
      <c r="L2953" s="20" t="s">
        <v>2033</v>
      </c>
      <c r="M2953" s="1" t="str">
        <f t="shared" si="94"/>
        <v>https://www.healthcarevaluehub.org/affordability-snapshot/Utah</v>
      </c>
    </row>
    <row r="2954" spans="1:13" ht="41.2" customHeight="1" x14ac:dyDescent="0.55000000000000004">
      <c r="A2954" s="12">
        <v>2950</v>
      </c>
      <c r="B2954" t="s">
        <v>79</v>
      </c>
      <c r="C2954" s="1" t="str" cm="1">
        <f t="array" ref="C2954">_xlfn.SWITCH(B2954,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2954" s="1" t="s">
        <v>1188</v>
      </c>
      <c r="E2954" s="1" t="s">
        <v>1992</v>
      </c>
      <c r="F2954" s="69" t="s">
        <v>2030</v>
      </c>
      <c r="G2954" s="70" t="s">
        <v>2031</v>
      </c>
      <c r="H2954" s="73">
        <v>1</v>
      </c>
      <c r="I2954" s="18" t="s">
        <v>2032</v>
      </c>
      <c r="J2954" s="21"/>
      <c r="K2954" s="1" t="str">
        <f t="shared" si="95"/>
        <v>Fully Active</v>
      </c>
      <c r="L2954" s="20" t="s">
        <v>2033</v>
      </c>
      <c r="M2954" s="1" t="str">
        <f t="shared" si="94"/>
        <v>https://www.healthcarevaluehub.org/affordability-snapshot/Vermont</v>
      </c>
    </row>
    <row r="2955" spans="1:13" ht="41.2" customHeight="1" x14ac:dyDescent="0.55000000000000004">
      <c r="A2955" s="12">
        <v>2951</v>
      </c>
      <c r="B2955" t="s">
        <v>80</v>
      </c>
      <c r="C2955" s="1" t="str" cm="1">
        <f t="array" ref="C2955">_xlfn.SWITCH(B2955,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2955" s="1" t="s">
        <v>1188</v>
      </c>
      <c r="E2955" s="1" t="s">
        <v>1992</v>
      </c>
      <c r="F2955" s="69" t="s">
        <v>2030</v>
      </c>
      <c r="G2955" s="70" t="s">
        <v>2031</v>
      </c>
      <c r="H2955" s="73">
        <v>1</v>
      </c>
      <c r="I2955" s="18" t="s">
        <v>2032</v>
      </c>
      <c r="J2955" s="21"/>
      <c r="K2955" s="1" t="str">
        <f t="shared" si="95"/>
        <v>Fully Active</v>
      </c>
      <c r="L2955" s="20" t="s">
        <v>2033</v>
      </c>
      <c r="M2955" s="1" t="str">
        <f t="shared" si="94"/>
        <v>https://www.healthcarevaluehub.org/affordability-snapshot/Virginia</v>
      </c>
    </row>
    <row r="2956" spans="1:13" ht="41.2" customHeight="1" x14ac:dyDescent="0.55000000000000004">
      <c r="A2956" s="12">
        <v>2952</v>
      </c>
      <c r="B2956" t="s">
        <v>81</v>
      </c>
      <c r="C2956" s="1" t="str" cm="1">
        <f t="array" ref="C2956">_xlfn.SWITCH(B2956,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2956" s="1" t="s">
        <v>1188</v>
      </c>
      <c r="E2956" s="1" t="s">
        <v>1992</v>
      </c>
      <c r="F2956" s="69" t="s">
        <v>2030</v>
      </c>
      <c r="G2956" s="70" t="s">
        <v>2031</v>
      </c>
      <c r="H2956" s="73">
        <v>1</v>
      </c>
      <c r="I2956" s="18" t="s">
        <v>2032</v>
      </c>
      <c r="J2956" s="21"/>
      <c r="K2956" s="1" t="str">
        <f t="shared" si="95"/>
        <v>Fully Active</v>
      </c>
      <c r="L2956" s="20" t="s">
        <v>2033</v>
      </c>
      <c r="M2956" s="1" t="str">
        <f t="shared" si="94"/>
        <v>https://www.healthcarevaluehub.org/affordability-snapshot/Washington</v>
      </c>
    </row>
    <row r="2957" spans="1:13" ht="41.2" customHeight="1" x14ac:dyDescent="0.55000000000000004">
      <c r="A2957" s="12">
        <v>2953</v>
      </c>
      <c r="B2957" t="s">
        <v>82</v>
      </c>
      <c r="C2957" s="1" t="str" cm="1">
        <f t="array" ref="C2957">_xlfn.SWITCH(B2957,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2957" s="1" t="s">
        <v>1188</v>
      </c>
      <c r="E2957" s="1" t="s">
        <v>1992</v>
      </c>
      <c r="F2957" s="69" t="s">
        <v>2030</v>
      </c>
      <c r="G2957" s="70" t="s">
        <v>2031</v>
      </c>
      <c r="H2957" s="22">
        <v>1</v>
      </c>
      <c r="I2957" s="18" t="s">
        <v>2032</v>
      </c>
      <c r="J2957" s="21"/>
      <c r="K2957" s="1" t="str">
        <f t="shared" si="95"/>
        <v>Fully Active</v>
      </c>
      <c r="L2957" s="20" t="s">
        <v>2033</v>
      </c>
      <c r="M2957" s="1" t="str">
        <f t="shared" si="94"/>
        <v>https://www.healthcarevaluehub.org/affordability-snapshot/West Virginia</v>
      </c>
    </row>
    <row r="2958" spans="1:13" ht="41.2" customHeight="1" x14ac:dyDescent="0.55000000000000004">
      <c r="A2958" s="12">
        <v>2954</v>
      </c>
      <c r="B2958" t="s">
        <v>83</v>
      </c>
      <c r="C2958" s="1" t="str" cm="1">
        <f t="array" ref="C2958">_xlfn.SWITCH(B2958,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2958" s="1" t="s">
        <v>1188</v>
      </c>
      <c r="E2958" s="1" t="s">
        <v>1992</v>
      </c>
      <c r="F2958" s="69" t="s">
        <v>2030</v>
      </c>
      <c r="G2958" s="70" t="s">
        <v>2031</v>
      </c>
      <c r="H2958" s="22">
        <v>0</v>
      </c>
      <c r="I2958" s="18" t="s">
        <v>2034</v>
      </c>
      <c r="J2958" s="21" t="s">
        <v>2039</v>
      </c>
      <c r="K2958" s="1" t="str">
        <f t="shared" si="95"/>
        <v>Not Active</v>
      </c>
      <c r="L2958" s="20" t="s">
        <v>2040</v>
      </c>
      <c r="M2958" s="1" t="str">
        <f t="shared" si="94"/>
        <v>https://www.healthcarevaluehub.org/affordability-snapshot/Wisconsin</v>
      </c>
    </row>
    <row r="2959" spans="1:13" ht="41.2" customHeight="1" x14ac:dyDescent="0.55000000000000004">
      <c r="A2959" s="12">
        <v>2955</v>
      </c>
      <c r="B2959" t="s">
        <v>84</v>
      </c>
      <c r="C2959" s="1" t="str" cm="1">
        <f t="array" ref="C2959">_xlfn.SWITCH(B2959,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2959" s="1" t="s">
        <v>1188</v>
      </c>
      <c r="E2959" s="1" t="s">
        <v>1992</v>
      </c>
      <c r="F2959" s="69" t="s">
        <v>2030</v>
      </c>
      <c r="G2959" s="70" t="s">
        <v>2031</v>
      </c>
      <c r="H2959" s="22">
        <v>1</v>
      </c>
      <c r="I2959" s="18" t="s">
        <v>2032</v>
      </c>
      <c r="J2959" s="24"/>
      <c r="K2959" s="1" t="str">
        <f t="shared" si="95"/>
        <v>Fully Active</v>
      </c>
      <c r="L2959" s="20" t="s">
        <v>2033</v>
      </c>
      <c r="M2959" s="1" t="str">
        <f t="shared" si="94"/>
        <v>https://www.healthcarevaluehub.org/affordability-snapshot/Wyoming</v>
      </c>
    </row>
    <row r="2960" spans="1:13" ht="41.2" customHeight="1" x14ac:dyDescent="0.55000000000000004">
      <c r="A2960" s="12">
        <v>2956</v>
      </c>
      <c r="B2960" t="s">
        <v>21</v>
      </c>
      <c r="C2960" s="1" t="str" cm="1">
        <f t="array" ref="C2960">_xlfn.SWITCH(B2960,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2960" s="1" t="s">
        <v>1188</v>
      </c>
      <c r="E2960" s="1" t="s">
        <v>1992</v>
      </c>
      <c r="F2960" s="69" t="s">
        <v>2041</v>
      </c>
      <c r="G2960" s="70" t="s">
        <v>2042</v>
      </c>
      <c r="H2960" s="275">
        <v>0</v>
      </c>
      <c r="I2960" s="224" t="s">
        <v>2043</v>
      </c>
      <c r="J2960" s="20"/>
      <c r="K2960" s="1" t="str">
        <f t="shared" si="95"/>
        <v>Not Active</v>
      </c>
      <c r="L2960" s="128"/>
      <c r="M2960" s="1" t="str">
        <f t="shared" si="94"/>
        <v>https://www.healthcarevaluehub.org/affordability-snapshot/Alabama</v>
      </c>
    </row>
    <row r="2961" spans="1:13" ht="41.2" customHeight="1" x14ac:dyDescent="0.55000000000000004">
      <c r="A2961" s="12">
        <v>2957</v>
      </c>
      <c r="B2961" t="s">
        <v>28</v>
      </c>
      <c r="C2961" s="1" t="str" cm="1">
        <f t="array" ref="C2961">_xlfn.SWITCH(B2961,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2961" s="1" t="s">
        <v>1188</v>
      </c>
      <c r="E2961" s="1" t="s">
        <v>1992</v>
      </c>
      <c r="F2961" s="69" t="s">
        <v>2041</v>
      </c>
      <c r="G2961" s="70" t="s">
        <v>2042</v>
      </c>
      <c r="H2961" s="275">
        <v>0</v>
      </c>
      <c r="I2961" s="224" t="s">
        <v>2043</v>
      </c>
      <c r="J2961" s="21"/>
      <c r="K2961" s="1" t="str">
        <f t="shared" si="95"/>
        <v>Not Active</v>
      </c>
      <c r="L2961" s="22"/>
      <c r="M2961" s="1" t="str">
        <f t="shared" si="94"/>
        <v>https://www.healthcarevaluehub.org/affordability-snapshot/Alaska</v>
      </c>
    </row>
    <row r="2962" spans="1:13" ht="41.2" customHeight="1" x14ac:dyDescent="0.55000000000000004">
      <c r="A2962" s="12">
        <v>2958</v>
      </c>
      <c r="B2962" t="s">
        <v>29</v>
      </c>
      <c r="C2962" s="1" t="str" cm="1">
        <f t="array" ref="C2962">_xlfn.SWITCH(B2962,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2962" s="1" t="s">
        <v>1188</v>
      </c>
      <c r="E2962" s="1" t="s">
        <v>1992</v>
      </c>
      <c r="F2962" s="69" t="s">
        <v>2041</v>
      </c>
      <c r="G2962" s="70" t="s">
        <v>2042</v>
      </c>
      <c r="H2962" s="275">
        <v>0</v>
      </c>
      <c r="I2962" s="224" t="s">
        <v>2043</v>
      </c>
      <c r="J2962" s="21"/>
      <c r="K2962" s="1" t="str">
        <f t="shared" si="95"/>
        <v>Not Active</v>
      </c>
      <c r="L2962" s="22"/>
      <c r="M2962" s="1" t="str">
        <f t="shared" si="94"/>
        <v>https://www.healthcarevaluehub.org/affordability-snapshot/Arizona</v>
      </c>
    </row>
    <row r="2963" spans="1:13" ht="41.2" customHeight="1" x14ac:dyDescent="0.55000000000000004">
      <c r="A2963" s="12">
        <v>2959</v>
      </c>
      <c r="B2963" t="s">
        <v>30</v>
      </c>
      <c r="C2963" s="1" t="str" cm="1">
        <f t="array" ref="C2963">_xlfn.SWITCH(B2963,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2963" s="1" t="s">
        <v>1188</v>
      </c>
      <c r="E2963" s="1" t="s">
        <v>1992</v>
      </c>
      <c r="F2963" s="69" t="s">
        <v>2041</v>
      </c>
      <c r="G2963" s="70" t="s">
        <v>2042</v>
      </c>
      <c r="H2963" s="275">
        <v>0</v>
      </c>
      <c r="I2963" s="224" t="s">
        <v>2043</v>
      </c>
      <c r="J2963" s="21"/>
      <c r="K2963" s="1" t="str">
        <f t="shared" si="95"/>
        <v>Not Active</v>
      </c>
      <c r="L2963" s="22"/>
      <c r="M2963" s="1" t="str">
        <f t="shared" si="94"/>
        <v>https://www.healthcarevaluehub.org/affordability-snapshot/Arkansas</v>
      </c>
    </row>
    <row r="2964" spans="1:13" ht="41.2" customHeight="1" x14ac:dyDescent="0.55000000000000004">
      <c r="A2964" s="12">
        <v>2960</v>
      </c>
      <c r="B2964" t="s">
        <v>31</v>
      </c>
      <c r="C2964" s="1" t="str" cm="1">
        <f t="array" ref="C2964">_xlfn.SWITCH(B2964,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2964" s="1" t="s">
        <v>1188</v>
      </c>
      <c r="E2964" s="1" t="s">
        <v>1992</v>
      </c>
      <c r="F2964" s="69" t="s">
        <v>2041</v>
      </c>
      <c r="G2964" s="70" t="s">
        <v>2042</v>
      </c>
      <c r="H2964" s="275">
        <v>1</v>
      </c>
      <c r="I2964" s="224" t="s">
        <v>2044</v>
      </c>
      <c r="J2964" s="21" t="s">
        <v>2045</v>
      </c>
      <c r="K2964" s="1" t="str">
        <f t="shared" si="95"/>
        <v>Fully Active</v>
      </c>
      <c r="L2964" s="22" t="s">
        <v>2046</v>
      </c>
      <c r="M2964" s="1" t="str">
        <f t="shared" si="94"/>
        <v>https://www.healthcarevaluehub.org/affordability-snapshot/California</v>
      </c>
    </row>
    <row r="2965" spans="1:13" ht="41.2" customHeight="1" x14ac:dyDescent="0.55000000000000004">
      <c r="A2965" s="12">
        <v>2961</v>
      </c>
      <c r="B2965" t="s">
        <v>32</v>
      </c>
      <c r="C2965" s="1" t="str" cm="1">
        <f t="array" ref="C2965">_xlfn.SWITCH(B2965,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2965" s="1" t="s">
        <v>1188</v>
      </c>
      <c r="E2965" s="1" t="s">
        <v>1992</v>
      </c>
      <c r="F2965" s="69" t="s">
        <v>2041</v>
      </c>
      <c r="G2965" s="70" t="s">
        <v>2042</v>
      </c>
      <c r="H2965" s="275">
        <v>0</v>
      </c>
      <c r="I2965" s="224" t="s">
        <v>2043</v>
      </c>
      <c r="J2965" s="21"/>
      <c r="K2965" s="1" t="str">
        <f t="shared" si="95"/>
        <v>Not Active</v>
      </c>
      <c r="L2965" s="22"/>
      <c r="M2965" s="1" t="str">
        <f t="shared" ref="M2965:M3028" si="96">"https://www.healthcarevaluehub.org/affordability-snapshot/"&amp;B2965</f>
        <v>https://www.healthcarevaluehub.org/affordability-snapshot/Colorado</v>
      </c>
    </row>
    <row r="2966" spans="1:13" ht="41.2" customHeight="1" x14ac:dyDescent="0.55000000000000004">
      <c r="A2966" s="12">
        <v>2962</v>
      </c>
      <c r="B2966" t="s">
        <v>33</v>
      </c>
      <c r="C2966" s="1" t="str" cm="1">
        <f t="array" ref="C2966">_xlfn.SWITCH(B2966,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2966" s="1" t="s">
        <v>1188</v>
      </c>
      <c r="E2966" s="1" t="s">
        <v>1992</v>
      </c>
      <c r="F2966" s="69" t="s">
        <v>2041</v>
      </c>
      <c r="G2966" s="70" t="s">
        <v>2042</v>
      </c>
      <c r="H2966" s="275">
        <v>0</v>
      </c>
      <c r="I2966" s="224" t="s">
        <v>2043</v>
      </c>
      <c r="J2966" s="21"/>
      <c r="K2966" s="1" t="str">
        <f t="shared" si="95"/>
        <v>Not Active</v>
      </c>
      <c r="L2966" s="22"/>
      <c r="M2966" s="1" t="str">
        <f t="shared" si="96"/>
        <v>https://www.healthcarevaluehub.org/affordability-snapshot/Connecticut</v>
      </c>
    </row>
    <row r="2967" spans="1:13" ht="41.2" customHeight="1" x14ac:dyDescent="0.55000000000000004">
      <c r="A2967" s="12">
        <v>2963</v>
      </c>
      <c r="B2967" t="s">
        <v>34</v>
      </c>
      <c r="C2967" s="1" t="str" cm="1">
        <f t="array" ref="C2967">_xlfn.SWITCH(B2967,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2967" s="1" t="s">
        <v>1188</v>
      </c>
      <c r="E2967" s="1" t="s">
        <v>1992</v>
      </c>
      <c r="F2967" s="69" t="s">
        <v>2041</v>
      </c>
      <c r="G2967" s="70" t="s">
        <v>2042</v>
      </c>
      <c r="H2967" s="275">
        <v>0</v>
      </c>
      <c r="I2967" s="224" t="s">
        <v>2043</v>
      </c>
      <c r="J2967" s="21"/>
      <c r="K2967" s="1" t="str">
        <f t="shared" si="95"/>
        <v>Not Active</v>
      </c>
      <c r="L2967" s="22"/>
      <c r="M2967" s="1" t="str">
        <f t="shared" si="96"/>
        <v>https://www.healthcarevaluehub.org/affordability-snapshot/Delaware</v>
      </c>
    </row>
    <row r="2968" spans="1:13" ht="41.2" customHeight="1" x14ac:dyDescent="0.55000000000000004">
      <c r="A2968" s="12">
        <v>2964</v>
      </c>
      <c r="B2968" t="s">
        <v>35</v>
      </c>
      <c r="C2968" s="1" t="str" cm="1">
        <f t="array" ref="C2968">_xlfn.SWITCH(B2968,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2968" s="1" t="s">
        <v>1188</v>
      </c>
      <c r="E2968" s="1" t="s">
        <v>1992</v>
      </c>
      <c r="F2968" s="69" t="s">
        <v>2041</v>
      </c>
      <c r="G2968" s="70" t="s">
        <v>2042</v>
      </c>
      <c r="H2968" s="275">
        <v>0</v>
      </c>
      <c r="I2968" s="224" t="s">
        <v>2043</v>
      </c>
      <c r="J2968" s="21"/>
      <c r="K2968" s="1" t="str">
        <f t="shared" si="95"/>
        <v>Not Active</v>
      </c>
      <c r="L2968" s="22"/>
      <c r="M2968" s="1" t="str">
        <f t="shared" si="96"/>
        <v>https://www.healthcarevaluehub.org/affordability-snapshot/District of Columbia</v>
      </c>
    </row>
    <row r="2969" spans="1:13" ht="41.2" customHeight="1" x14ac:dyDescent="0.55000000000000004">
      <c r="A2969" s="12">
        <v>2965</v>
      </c>
      <c r="B2969" t="s">
        <v>36</v>
      </c>
      <c r="C2969" s="1" t="str" cm="1">
        <f t="array" ref="C2969">_xlfn.SWITCH(B2969,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2969" s="1" t="s">
        <v>1188</v>
      </c>
      <c r="E2969" s="1" t="s">
        <v>1992</v>
      </c>
      <c r="F2969" s="69" t="s">
        <v>2041</v>
      </c>
      <c r="G2969" s="70" t="s">
        <v>2042</v>
      </c>
      <c r="H2969" s="275">
        <v>0</v>
      </c>
      <c r="I2969" s="224" t="s">
        <v>2043</v>
      </c>
      <c r="J2969" s="21"/>
      <c r="K2969" s="1" t="str">
        <f t="shared" si="95"/>
        <v>Not Active</v>
      </c>
      <c r="L2969" s="22"/>
      <c r="M2969" s="1" t="str">
        <f t="shared" si="96"/>
        <v>https://www.healthcarevaluehub.org/affordability-snapshot/Florida</v>
      </c>
    </row>
    <row r="2970" spans="1:13" ht="41.2" customHeight="1" x14ac:dyDescent="0.55000000000000004">
      <c r="A2970" s="12">
        <v>2966</v>
      </c>
      <c r="B2970" t="s">
        <v>37</v>
      </c>
      <c r="C2970" s="1" t="str" cm="1">
        <f t="array" ref="C2970">_xlfn.SWITCH(B2970,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2970" s="1" t="s">
        <v>1188</v>
      </c>
      <c r="E2970" s="1" t="s">
        <v>1992</v>
      </c>
      <c r="F2970" s="69" t="s">
        <v>2041</v>
      </c>
      <c r="G2970" s="70" t="s">
        <v>2042</v>
      </c>
      <c r="H2970" s="275">
        <v>0</v>
      </c>
      <c r="I2970" s="224" t="s">
        <v>2043</v>
      </c>
      <c r="J2970" s="21"/>
      <c r="K2970" s="1" t="str">
        <f t="shared" si="95"/>
        <v>Not Active</v>
      </c>
      <c r="L2970" s="22"/>
      <c r="M2970" s="1" t="str">
        <f t="shared" si="96"/>
        <v>https://www.healthcarevaluehub.org/affordability-snapshot/Georgia</v>
      </c>
    </row>
    <row r="2971" spans="1:13" ht="41.2" customHeight="1" x14ac:dyDescent="0.55000000000000004">
      <c r="A2971" s="12">
        <v>2967</v>
      </c>
      <c r="B2971" t="s">
        <v>38</v>
      </c>
      <c r="C2971" s="1" t="str" cm="1">
        <f t="array" ref="C2971">_xlfn.SWITCH(B2971,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2971" s="1" t="s">
        <v>1188</v>
      </c>
      <c r="E2971" s="1" t="s">
        <v>1992</v>
      </c>
      <c r="F2971" s="69" t="s">
        <v>2041</v>
      </c>
      <c r="G2971" s="70" t="s">
        <v>2042</v>
      </c>
      <c r="H2971" s="275">
        <v>0</v>
      </c>
      <c r="I2971" s="224" t="s">
        <v>2043</v>
      </c>
      <c r="J2971" s="21"/>
      <c r="K2971" s="1" t="str">
        <f t="shared" si="95"/>
        <v>Not Active</v>
      </c>
      <c r="L2971" s="22"/>
      <c r="M2971" s="1" t="str">
        <f t="shared" si="96"/>
        <v>https://www.healthcarevaluehub.org/affordability-snapshot/Hawaii</v>
      </c>
    </row>
    <row r="2972" spans="1:13" ht="41.2" customHeight="1" x14ac:dyDescent="0.55000000000000004">
      <c r="A2972" s="12">
        <v>2968</v>
      </c>
      <c r="B2972" t="s">
        <v>39</v>
      </c>
      <c r="C2972" s="1" t="str" cm="1">
        <f t="array" ref="C2972">_xlfn.SWITCH(B2972,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2972" s="1" t="s">
        <v>1188</v>
      </c>
      <c r="E2972" s="1" t="s">
        <v>1992</v>
      </c>
      <c r="F2972" s="69" t="s">
        <v>2041</v>
      </c>
      <c r="G2972" s="70" t="s">
        <v>2042</v>
      </c>
      <c r="H2972" s="275">
        <v>0</v>
      </c>
      <c r="I2972" s="224" t="s">
        <v>2043</v>
      </c>
      <c r="J2972" s="21"/>
      <c r="K2972" s="1" t="str">
        <f t="shared" si="95"/>
        <v>Not Active</v>
      </c>
      <c r="L2972" s="22"/>
      <c r="M2972" s="1" t="str">
        <f t="shared" si="96"/>
        <v>https://www.healthcarevaluehub.org/affordability-snapshot/Idaho</v>
      </c>
    </row>
    <row r="2973" spans="1:13" ht="41.2" customHeight="1" x14ac:dyDescent="0.55000000000000004">
      <c r="A2973" s="12">
        <v>2969</v>
      </c>
      <c r="B2973" t="s">
        <v>40</v>
      </c>
      <c r="C2973" s="1" t="str" cm="1">
        <f t="array" ref="C2973">_xlfn.SWITCH(B2973,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2973" s="1" t="s">
        <v>1188</v>
      </c>
      <c r="E2973" s="1" t="s">
        <v>1992</v>
      </c>
      <c r="F2973" s="69" t="s">
        <v>2041</v>
      </c>
      <c r="G2973" s="70" t="s">
        <v>2042</v>
      </c>
      <c r="H2973" s="275">
        <v>0</v>
      </c>
      <c r="I2973" s="224" t="s">
        <v>2047</v>
      </c>
      <c r="J2973" s="21" t="s">
        <v>2048</v>
      </c>
      <c r="K2973" s="1" t="str">
        <f t="shared" si="95"/>
        <v>Not Active</v>
      </c>
      <c r="L2973" s="9" t="s">
        <v>2049</v>
      </c>
      <c r="M2973" s="1" t="str">
        <f t="shared" si="96"/>
        <v>https://www.healthcarevaluehub.org/affordability-snapshot/Illinois</v>
      </c>
    </row>
    <row r="2974" spans="1:13" ht="41.2" customHeight="1" x14ac:dyDescent="0.55000000000000004">
      <c r="A2974" s="12">
        <v>2970</v>
      </c>
      <c r="B2974" t="s">
        <v>41</v>
      </c>
      <c r="C2974" s="1" t="str" cm="1">
        <f t="array" ref="C2974">_xlfn.SWITCH(B2974,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2974" s="1" t="s">
        <v>1188</v>
      </c>
      <c r="E2974" s="1" t="s">
        <v>1992</v>
      </c>
      <c r="F2974" s="69" t="s">
        <v>2041</v>
      </c>
      <c r="G2974" s="70" t="s">
        <v>2042</v>
      </c>
      <c r="H2974" s="275">
        <v>0</v>
      </c>
      <c r="I2974" s="224" t="s">
        <v>2043</v>
      </c>
      <c r="J2974" s="21"/>
      <c r="K2974" s="1" t="str">
        <f t="shared" si="95"/>
        <v>Not Active</v>
      </c>
      <c r="L2974" s="22"/>
      <c r="M2974" s="1" t="str">
        <f t="shared" si="96"/>
        <v>https://www.healthcarevaluehub.org/affordability-snapshot/Indiana</v>
      </c>
    </row>
    <row r="2975" spans="1:13" ht="41.2" customHeight="1" x14ac:dyDescent="0.55000000000000004">
      <c r="A2975" s="12">
        <v>2971</v>
      </c>
      <c r="B2975" t="s">
        <v>44</v>
      </c>
      <c r="C2975" s="1" t="str" cm="1">
        <f t="array" ref="C2975">_xlfn.SWITCH(B2975,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2975" s="1" t="s">
        <v>1188</v>
      </c>
      <c r="E2975" s="1" t="s">
        <v>1992</v>
      </c>
      <c r="F2975" s="69" t="s">
        <v>2041</v>
      </c>
      <c r="G2975" s="70" t="s">
        <v>2042</v>
      </c>
      <c r="H2975" s="275">
        <v>0</v>
      </c>
      <c r="I2975" s="224" t="s">
        <v>2043</v>
      </c>
      <c r="J2975" s="21"/>
      <c r="K2975" s="1" t="str">
        <f t="shared" si="95"/>
        <v>Not Active</v>
      </c>
      <c r="L2975" s="22"/>
      <c r="M2975" s="1" t="str">
        <f t="shared" si="96"/>
        <v>https://www.healthcarevaluehub.org/affordability-snapshot/Iowa</v>
      </c>
    </row>
    <row r="2976" spans="1:13" ht="41.2" customHeight="1" x14ac:dyDescent="0.55000000000000004">
      <c r="A2976" s="12">
        <v>2972</v>
      </c>
      <c r="B2976" t="s">
        <v>46</v>
      </c>
      <c r="C2976" s="1" t="str" cm="1">
        <f t="array" ref="C2976">_xlfn.SWITCH(B2976,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2976" s="1" t="s">
        <v>1188</v>
      </c>
      <c r="E2976" s="1" t="s">
        <v>1992</v>
      </c>
      <c r="F2976" s="69" t="s">
        <v>2041</v>
      </c>
      <c r="G2976" s="70" t="s">
        <v>2042</v>
      </c>
      <c r="H2976" s="275">
        <v>0</v>
      </c>
      <c r="I2976" s="224" t="s">
        <v>2043</v>
      </c>
      <c r="J2976" s="21"/>
      <c r="K2976" s="1" t="str">
        <f t="shared" si="95"/>
        <v>Not Active</v>
      </c>
      <c r="L2976" s="22"/>
      <c r="M2976" s="1" t="str">
        <f t="shared" si="96"/>
        <v>https://www.healthcarevaluehub.org/affordability-snapshot/Kansas</v>
      </c>
    </row>
    <row r="2977" spans="1:13" ht="41.2" customHeight="1" x14ac:dyDescent="0.55000000000000004">
      <c r="A2977" s="12">
        <v>2973</v>
      </c>
      <c r="B2977" t="s">
        <v>47</v>
      </c>
      <c r="C2977" s="1" t="str" cm="1">
        <f t="array" ref="C2977">_xlfn.SWITCH(B2977,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2977" s="1" t="s">
        <v>1188</v>
      </c>
      <c r="E2977" s="1" t="s">
        <v>1992</v>
      </c>
      <c r="F2977" s="69" t="s">
        <v>2041</v>
      </c>
      <c r="G2977" s="70" t="s">
        <v>2042</v>
      </c>
      <c r="H2977" s="275">
        <v>0</v>
      </c>
      <c r="I2977" s="224" t="s">
        <v>2047</v>
      </c>
      <c r="J2977" s="21" t="s">
        <v>2050</v>
      </c>
      <c r="K2977" s="1" t="str">
        <f t="shared" si="95"/>
        <v>Not Active</v>
      </c>
      <c r="L2977" s="9" t="s">
        <v>2049</v>
      </c>
      <c r="M2977" s="1" t="str">
        <f t="shared" si="96"/>
        <v>https://www.healthcarevaluehub.org/affordability-snapshot/Kentucky</v>
      </c>
    </row>
    <row r="2978" spans="1:13" ht="41.2" customHeight="1" x14ac:dyDescent="0.55000000000000004">
      <c r="A2978" s="12">
        <v>2974</v>
      </c>
      <c r="B2978" t="s">
        <v>48</v>
      </c>
      <c r="C2978" s="1" t="str" cm="1">
        <f t="array" ref="C2978">_xlfn.SWITCH(B2978,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2978" s="1" t="s">
        <v>1188</v>
      </c>
      <c r="E2978" s="1" t="s">
        <v>1992</v>
      </c>
      <c r="F2978" s="69" t="s">
        <v>2041</v>
      </c>
      <c r="G2978" s="70" t="s">
        <v>2042</v>
      </c>
      <c r="H2978" s="275">
        <v>0</v>
      </c>
      <c r="I2978" s="224" t="s">
        <v>2043</v>
      </c>
      <c r="J2978" s="21"/>
      <c r="K2978" s="1" t="str">
        <f t="shared" si="95"/>
        <v>Not Active</v>
      </c>
      <c r="L2978" s="22"/>
      <c r="M2978" s="1" t="str">
        <f t="shared" si="96"/>
        <v>https://www.healthcarevaluehub.org/affordability-snapshot/Louisiana</v>
      </c>
    </row>
    <row r="2979" spans="1:13" ht="41.2" customHeight="1" x14ac:dyDescent="0.55000000000000004">
      <c r="A2979" s="12">
        <v>2975</v>
      </c>
      <c r="B2979" t="s">
        <v>49</v>
      </c>
      <c r="C2979" s="1" t="str" cm="1">
        <f t="array" ref="C2979">_xlfn.SWITCH(B2979,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2979" s="1" t="s">
        <v>1188</v>
      </c>
      <c r="E2979" s="1" t="s">
        <v>1992</v>
      </c>
      <c r="F2979" s="69" t="s">
        <v>2041</v>
      </c>
      <c r="G2979" s="70" t="s">
        <v>2042</v>
      </c>
      <c r="H2979" s="275">
        <v>0</v>
      </c>
      <c r="I2979" s="224" t="s">
        <v>2043</v>
      </c>
      <c r="J2979" s="21"/>
      <c r="K2979" s="1" t="str">
        <f t="shared" si="95"/>
        <v>Not Active</v>
      </c>
      <c r="L2979" s="22"/>
      <c r="M2979" s="1" t="str">
        <f t="shared" si="96"/>
        <v>https://www.healthcarevaluehub.org/affordability-snapshot/Maine</v>
      </c>
    </row>
    <row r="2980" spans="1:13" ht="41.2" customHeight="1" x14ac:dyDescent="0.55000000000000004">
      <c r="A2980" s="12">
        <v>2976</v>
      </c>
      <c r="B2980" t="s">
        <v>50</v>
      </c>
      <c r="C2980" s="1" t="str" cm="1">
        <f t="array" ref="C2980">_xlfn.SWITCH(B2980,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2980" s="1" t="s">
        <v>1188</v>
      </c>
      <c r="E2980" s="1" t="s">
        <v>1992</v>
      </c>
      <c r="F2980" s="69" t="s">
        <v>2041</v>
      </c>
      <c r="G2980" s="70" t="s">
        <v>2042</v>
      </c>
      <c r="H2980" s="275">
        <v>0</v>
      </c>
      <c r="I2980" s="224" t="s">
        <v>2043</v>
      </c>
      <c r="J2980" s="21"/>
      <c r="K2980" s="1" t="str">
        <f t="shared" si="95"/>
        <v>Not Active</v>
      </c>
      <c r="L2980" s="22"/>
      <c r="M2980" s="1" t="str">
        <f t="shared" si="96"/>
        <v>https://www.healthcarevaluehub.org/affordability-snapshot/Maryland</v>
      </c>
    </row>
    <row r="2981" spans="1:13" ht="41.2" customHeight="1" x14ac:dyDescent="0.55000000000000004">
      <c r="A2981" s="12">
        <v>2977</v>
      </c>
      <c r="B2981" t="s">
        <v>51</v>
      </c>
      <c r="C2981" s="1" t="str" cm="1">
        <f t="array" ref="C2981">_xlfn.SWITCH(B2981,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2981" s="1" t="s">
        <v>1188</v>
      </c>
      <c r="E2981" s="1" t="s">
        <v>1992</v>
      </c>
      <c r="F2981" s="69" t="s">
        <v>2041</v>
      </c>
      <c r="G2981" s="70" t="s">
        <v>2042</v>
      </c>
      <c r="H2981" s="275">
        <v>1</v>
      </c>
      <c r="I2981" s="224" t="s">
        <v>2044</v>
      </c>
      <c r="J2981" s="21" t="s">
        <v>2051</v>
      </c>
      <c r="K2981" s="1" t="str">
        <f t="shared" si="95"/>
        <v>Fully Active</v>
      </c>
      <c r="L2981" s="22" t="s">
        <v>2052</v>
      </c>
      <c r="M2981" s="1" t="str">
        <f t="shared" si="96"/>
        <v>https://www.healthcarevaluehub.org/affordability-snapshot/Massachusetts</v>
      </c>
    </row>
    <row r="2982" spans="1:13" ht="41.2" customHeight="1" x14ac:dyDescent="0.55000000000000004">
      <c r="A2982" s="12">
        <v>2978</v>
      </c>
      <c r="B2982" t="s">
        <v>52</v>
      </c>
      <c r="C2982" s="1" t="str" cm="1">
        <f t="array" ref="C2982">_xlfn.SWITCH(B2982,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2982" s="1" t="s">
        <v>1188</v>
      </c>
      <c r="E2982" s="1" t="s">
        <v>1992</v>
      </c>
      <c r="F2982" s="69" t="s">
        <v>2041</v>
      </c>
      <c r="G2982" s="70" t="s">
        <v>2042</v>
      </c>
      <c r="H2982" s="275">
        <v>0</v>
      </c>
      <c r="I2982" s="224" t="s">
        <v>2043</v>
      </c>
      <c r="J2982" s="21"/>
      <c r="K2982" s="1" t="str">
        <f t="shared" si="95"/>
        <v>Not Active</v>
      </c>
      <c r="L2982" s="22"/>
      <c r="M2982" s="1" t="str">
        <f t="shared" si="96"/>
        <v>https://www.healthcarevaluehub.org/affordability-snapshot/Michigan</v>
      </c>
    </row>
    <row r="2983" spans="1:13" ht="41.2" customHeight="1" x14ac:dyDescent="0.55000000000000004">
      <c r="A2983" s="12">
        <v>2979</v>
      </c>
      <c r="B2983" t="s">
        <v>53</v>
      </c>
      <c r="C2983" s="1" t="str" cm="1">
        <f t="array" ref="C2983">_xlfn.SWITCH(B2983,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2983" s="1" t="s">
        <v>1188</v>
      </c>
      <c r="E2983" s="1" t="s">
        <v>1992</v>
      </c>
      <c r="F2983" s="69" t="s">
        <v>2041</v>
      </c>
      <c r="G2983" s="70" t="s">
        <v>2042</v>
      </c>
      <c r="H2983" s="275">
        <v>0</v>
      </c>
      <c r="I2983" s="224" t="s">
        <v>2043</v>
      </c>
      <c r="J2983" s="21"/>
      <c r="K2983" s="1" t="str">
        <f t="shared" si="95"/>
        <v>Not Active</v>
      </c>
      <c r="L2983" s="22"/>
      <c r="M2983" s="1" t="str">
        <f t="shared" si="96"/>
        <v>https://www.healthcarevaluehub.org/affordability-snapshot/Minnesota</v>
      </c>
    </row>
    <row r="2984" spans="1:13" ht="41.2" customHeight="1" x14ac:dyDescent="0.55000000000000004">
      <c r="A2984" s="12">
        <v>2980</v>
      </c>
      <c r="B2984" t="s">
        <v>54</v>
      </c>
      <c r="C2984" s="1" t="str" cm="1">
        <f t="array" ref="C2984">_xlfn.SWITCH(B2984,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2984" s="1" t="s">
        <v>1188</v>
      </c>
      <c r="E2984" s="1" t="s">
        <v>1992</v>
      </c>
      <c r="F2984" s="69" t="s">
        <v>2041</v>
      </c>
      <c r="G2984" s="70" t="s">
        <v>2042</v>
      </c>
      <c r="H2984" s="275">
        <v>0</v>
      </c>
      <c r="I2984" s="224" t="s">
        <v>2043</v>
      </c>
      <c r="J2984" s="21"/>
      <c r="K2984" s="1" t="str">
        <f t="shared" si="95"/>
        <v>Not Active</v>
      </c>
      <c r="L2984" s="22"/>
      <c r="M2984" s="1" t="str">
        <f t="shared" si="96"/>
        <v>https://www.healthcarevaluehub.org/affordability-snapshot/Mississippi</v>
      </c>
    </row>
    <row r="2985" spans="1:13" ht="41.2" customHeight="1" x14ac:dyDescent="0.55000000000000004">
      <c r="A2985" s="12">
        <v>2981</v>
      </c>
      <c r="B2985" t="s">
        <v>55</v>
      </c>
      <c r="C2985" s="1" t="str" cm="1">
        <f t="array" ref="C2985">_xlfn.SWITCH(B2985,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2985" s="1" t="s">
        <v>1188</v>
      </c>
      <c r="E2985" s="1" t="s">
        <v>1992</v>
      </c>
      <c r="F2985" s="69" t="s">
        <v>2041</v>
      </c>
      <c r="G2985" s="70" t="s">
        <v>2042</v>
      </c>
      <c r="H2985" s="275">
        <v>0</v>
      </c>
      <c r="I2985" s="224" t="s">
        <v>2043</v>
      </c>
      <c r="J2985" s="21"/>
      <c r="K2985" s="1" t="str">
        <f t="shared" si="95"/>
        <v>Not Active</v>
      </c>
      <c r="L2985" s="22"/>
      <c r="M2985" s="1" t="str">
        <f t="shared" si="96"/>
        <v>https://www.healthcarevaluehub.org/affordability-snapshot/Missouri</v>
      </c>
    </row>
    <row r="2986" spans="1:13" ht="41.2" customHeight="1" x14ac:dyDescent="0.55000000000000004">
      <c r="A2986" s="12">
        <v>2982</v>
      </c>
      <c r="B2986" t="s">
        <v>56</v>
      </c>
      <c r="C2986" s="1" t="str" cm="1">
        <f t="array" ref="C2986">_xlfn.SWITCH(B2986,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2986" s="1" t="s">
        <v>1188</v>
      </c>
      <c r="E2986" s="1" t="s">
        <v>1992</v>
      </c>
      <c r="F2986" s="69" t="s">
        <v>2041</v>
      </c>
      <c r="G2986" s="70" t="s">
        <v>2042</v>
      </c>
      <c r="H2986" s="275">
        <v>1</v>
      </c>
      <c r="I2986" s="224" t="s">
        <v>2044</v>
      </c>
      <c r="J2986" s="21" t="s">
        <v>2053</v>
      </c>
      <c r="K2986" s="1" t="str">
        <f t="shared" si="95"/>
        <v>Fully Active</v>
      </c>
      <c r="L2986" s="22" t="s">
        <v>2054</v>
      </c>
      <c r="M2986" s="1" t="str">
        <f t="shared" si="96"/>
        <v>https://www.healthcarevaluehub.org/affordability-snapshot/Montana</v>
      </c>
    </row>
    <row r="2987" spans="1:13" ht="41.2" customHeight="1" x14ac:dyDescent="0.55000000000000004">
      <c r="A2987" s="12">
        <v>2983</v>
      </c>
      <c r="B2987" t="s">
        <v>57</v>
      </c>
      <c r="C2987" s="1" t="str" cm="1">
        <f t="array" ref="C2987">_xlfn.SWITCH(B2987,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2987" s="1" t="s">
        <v>1188</v>
      </c>
      <c r="E2987" s="1" t="s">
        <v>1992</v>
      </c>
      <c r="F2987" s="69" t="s">
        <v>2041</v>
      </c>
      <c r="G2987" s="70" t="s">
        <v>2042</v>
      </c>
      <c r="H2987" s="275">
        <v>0</v>
      </c>
      <c r="I2987" s="224" t="s">
        <v>2043</v>
      </c>
      <c r="J2987" s="21"/>
      <c r="K2987" s="1" t="str">
        <f t="shared" si="95"/>
        <v>Not Active</v>
      </c>
      <c r="L2987" s="22"/>
      <c r="M2987" s="1" t="str">
        <f t="shared" si="96"/>
        <v>https://www.healthcarevaluehub.org/affordability-snapshot/Nebraska</v>
      </c>
    </row>
    <row r="2988" spans="1:13" ht="41.2" customHeight="1" x14ac:dyDescent="0.55000000000000004">
      <c r="A2988" s="12">
        <v>2984</v>
      </c>
      <c r="B2988" t="s">
        <v>58</v>
      </c>
      <c r="C2988" s="1" t="str" cm="1">
        <f t="array" ref="C2988">_xlfn.SWITCH(B2988,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2988" s="1" t="s">
        <v>1188</v>
      </c>
      <c r="E2988" s="1" t="s">
        <v>1992</v>
      </c>
      <c r="F2988" s="69" t="s">
        <v>2041</v>
      </c>
      <c r="G2988" s="70" t="s">
        <v>2042</v>
      </c>
      <c r="H2988" s="275">
        <v>0</v>
      </c>
      <c r="I2988" s="224" t="s">
        <v>2043</v>
      </c>
      <c r="J2988" s="21"/>
      <c r="K2988" s="1" t="str">
        <f t="shared" si="95"/>
        <v>Not Active</v>
      </c>
      <c r="L2988" s="22"/>
      <c r="M2988" s="1" t="str">
        <f t="shared" si="96"/>
        <v>https://www.healthcarevaluehub.org/affordability-snapshot/Nevada</v>
      </c>
    </row>
    <row r="2989" spans="1:13" ht="41.2" customHeight="1" x14ac:dyDescent="0.55000000000000004">
      <c r="A2989" s="12">
        <v>2985</v>
      </c>
      <c r="B2989" t="s">
        <v>59</v>
      </c>
      <c r="C2989" s="1" t="str" cm="1">
        <f t="array" ref="C2989">_xlfn.SWITCH(B2989,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2989" s="1" t="s">
        <v>1188</v>
      </c>
      <c r="E2989" s="1" t="s">
        <v>1992</v>
      </c>
      <c r="F2989" s="69" t="s">
        <v>2041</v>
      </c>
      <c r="G2989" s="70" t="s">
        <v>2042</v>
      </c>
      <c r="H2989" s="275">
        <v>0</v>
      </c>
      <c r="I2989" s="224" t="s">
        <v>2043</v>
      </c>
      <c r="J2989" s="21"/>
      <c r="K2989" s="1" t="str">
        <f t="shared" si="95"/>
        <v>Not Active</v>
      </c>
      <c r="L2989" s="22"/>
      <c r="M2989" s="1" t="str">
        <f t="shared" si="96"/>
        <v>https://www.healthcarevaluehub.org/affordability-snapshot/New Hampshire</v>
      </c>
    </row>
    <row r="2990" spans="1:13" ht="41.2" customHeight="1" x14ac:dyDescent="0.55000000000000004">
      <c r="A2990" s="12">
        <v>2986</v>
      </c>
      <c r="B2990" t="s">
        <v>60</v>
      </c>
      <c r="C2990" s="1" t="str" cm="1">
        <f t="array" ref="C2990">_xlfn.SWITCH(B2990,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2990" s="1" t="s">
        <v>1188</v>
      </c>
      <c r="E2990" s="1" t="s">
        <v>1992</v>
      </c>
      <c r="F2990" s="69" t="s">
        <v>2041</v>
      </c>
      <c r="G2990" s="70" t="s">
        <v>2042</v>
      </c>
      <c r="H2990" s="275">
        <v>0</v>
      </c>
      <c r="I2990" s="224" t="s">
        <v>2043</v>
      </c>
      <c r="J2990" s="21"/>
      <c r="K2990" s="1" t="str">
        <f t="shared" si="95"/>
        <v>Not Active</v>
      </c>
      <c r="L2990" s="22"/>
      <c r="M2990" s="1" t="str">
        <f t="shared" si="96"/>
        <v>https://www.healthcarevaluehub.org/affordability-snapshot/New Jersey</v>
      </c>
    </row>
    <row r="2991" spans="1:13" ht="41.2" customHeight="1" x14ac:dyDescent="0.55000000000000004">
      <c r="A2991" s="12">
        <v>2987</v>
      </c>
      <c r="B2991" t="s">
        <v>61</v>
      </c>
      <c r="C2991" s="1" t="str" cm="1">
        <f t="array" ref="C2991">_xlfn.SWITCH(B2991,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2991" s="1" t="s">
        <v>1188</v>
      </c>
      <c r="E2991" s="1" t="s">
        <v>1992</v>
      </c>
      <c r="F2991" s="69" t="s">
        <v>2041</v>
      </c>
      <c r="G2991" s="70" t="s">
        <v>2042</v>
      </c>
      <c r="H2991" s="275">
        <v>0</v>
      </c>
      <c r="I2991" s="224" t="s">
        <v>2043</v>
      </c>
      <c r="J2991" s="21"/>
      <c r="K2991" s="1" t="str">
        <f t="shared" si="95"/>
        <v>Not Active</v>
      </c>
      <c r="L2991" s="22"/>
      <c r="M2991" s="1" t="str">
        <f t="shared" si="96"/>
        <v>https://www.healthcarevaluehub.org/affordability-snapshot/New Mexico</v>
      </c>
    </row>
    <row r="2992" spans="1:13" ht="41.2" customHeight="1" x14ac:dyDescent="0.55000000000000004">
      <c r="A2992" s="12">
        <v>2988</v>
      </c>
      <c r="B2992" t="s">
        <v>62</v>
      </c>
      <c r="C2992" s="1" t="str" cm="1">
        <f t="array" ref="C2992">_xlfn.SWITCH(B2992,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2992" s="1" t="s">
        <v>1188</v>
      </c>
      <c r="E2992" s="1" t="s">
        <v>1992</v>
      </c>
      <c r="F2992" s="69" t="s">
        <v>2041</v>
      </c>
      <c r="G2992" s="70" t="s">
        <v>2042</v>
      </c>
      <c r="H2992" s="275">
        <v>0</v>
      </c>
      <c r="I2992" s="224" t="s">
        <v>2043</v>
      </c>
      <c r="J2992" s="21"/>
      <c r="K2992" s="1" t="str">
        <f t="shared" si="95"/>
        <v>Not Active</v>
      </c>
      <c r="L2992" s="22"/>
      <c r="M2992" s="1" t="str">
        <f t="shared" si="96"/>
        <v>https://www.healthcarevaluehub.org/affordability-snapshot/New York</v>
      </c>
    </row>
    <row r="2993" spans="1:13" ht="41.2" customHeight="1" x14ac:dyDescent="0.55000000000000004">
      <c r="A2993" s="12">
        <v>2989</v>
      </c>
      <c r="B2993" t="s">
        <v>63</v>
      </c>
      <c r="C2993" s="1" t="str" cm="1">
        <f t="array" ref="C2993">_xlfn.SWITCH(B2993,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2993" s="1" t="s">
        <v>1188</v>
      </c>
      <c r="E2993" s="1" t="s">
        <v>1992</v>
      </c>
      <c r="F2993" s="69" t="s">
        <v>2041</v>
      </c>
      <c r="G2993" s="70" t="s">
        <v>2042</v>
      </c>
      <c r="H2993" s="275">
        <v>0</v>
      </c>
      <c r="I2993" s="224" t="s">
        <v>2043</v>
      </c>
      <c r="J2993" s="21"/>
      <c r="K2993" s="1" t="str">
        <f t="shared" si="95"/>
        <v>Not Active</v>
      </c>
      <c r="L2993" s="22"/>
      <c r="M2993" s="1" t="str">
        <f t="shared" si="96"/>
        <v>https://www.healthcarevaluehub.org/affordability-snapshot/North Carolina</v>
      </c>
    </row>
    <row r="2994" spans="1:13" ht="41.2" customHeight="1" x14ac:dyDescent="0.55000000000000004">
      <c r="A2994" s="12">
        <v>2990</v>
      </c>
      <c r="B2994" t="s">
        <v>64</v>
      </c>
      <c r="C2994" s="1" t="str" cm="1">
        <f t="array" ref="C2994">_xlfn.SWITCH(B2994,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2994" s="1" t="s">
        <v>1188</v>
      </c>
      <c r="E2994" s="1" t="s">
        <v>1992</v>
      </c>
      <c r="F2994" s="69" t="s">
        <v>2041</v>
      </c>
      <c r="G2994" s="70" t="s">
        <v>2042</v>
      </c>
      <c r="H2994" s="275">
        <v>0</v>
      </c>
      <c r="I2994" s="224" t="s">
        <v>2043</v>
      </c>
      <c r="J2994" s="21"/>
      <c r="K2994" s="1" t="str">
        <f t="shared" si="95"/>
        <v>Not Active</v>
      </c>
      <c r="L2994" s="22"/>
      <c r="M2994" s="1" t="str">
        <f t="shared" si="96"/>
        <v>https://www.healthcarevaluehub.org/affordability-snapshot/North Dakota</v>
      </c>
    </row>
    <row r="2995" spans="1:13" ht="41.2" customHeight="1" x14ac:dyDescent="0.55000000000000004">
      <c r="A2995" s="12">
        <v>2991</v>
      </c>
      <c r="B2995" t="s">
        <v>65</v>
      </c>
      <c r="C2995" s="1" t="str" cm="1">
        <f t="array" ref="C2995">_xlfn.SWITCH(B2995,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2995" s="1" t="s">
        <v>1188</v>
      </c>
      <c r="E2995" s="1" t="s">
        <v>1992</v>
      </c>
      <c r="F2995" s="69" t="s">
        <v>2041</v>
      </c>
      <c r="G2995" s="70" t="s">
        <v>2042</v>
      </c>
      <c r="H2995" s="275">
        <v>0</v>
      </c>
      <c r="I2995" s="224" t="s">
        <v>2043</v>
      </c>
      <c r="J2995" s="21"/>
      <c r="K2995" s="1" t="str">
        <f t="shared" si="95"/>
        <v>Not Active</v>
      </c>
      <c r="L2995" s="22"/>
      <c r="M2995" s="1" t="str">
        <f t="shared" si="96"/>
        <v>https://www.healthcarevaluehub.org/affordability-snapshot/Ohio</v>
      </c>
    </row>
    <row r="2996" spans="1:13" ht="41.2" customHeight="1" x14ac:dyDescent="0.55000000000000004">
      <c r="A2996" s="12">
        <v>2992</v>
      </c>
      <c r="B2996" t="s">
        <v>66</v>
      </c>
      <c r="C2996" s="1" t="str" cm="1">
        <f t="array" ref="C2996">_xlfn.SWITCH(B2996,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2996" s="1" t="s">
        <v>1188</v>
      </c>
      <c r="E2996" s="1" t="s">
        <v>1992</v>
      </c>
      <c r="F2996" s="69" t="s">
        <v>2041</v>
      </c>
      <c r="G2996" s="70" t="s">
        <v>2042</v>
      </c>
      <c r="H2996" s="275">
        <v>0</v>
      </c>
      <c r="I2996" s="224" t="s">
        <v>2043</v>
      </c>
      <c r="J2996" s="21"/>
      <c r="K2996" s="1" t="str">
        <f t="shared" si="95"/>
        <v>Not Active</v>
      </c>
      <c r="L2996" s="22"/>
      <c r="M2996" s="1" t="str">
        <f t="shared" si="96"/>
        <v>https://www.healthcarevaluehub.org/affordability-snapshot/Oklahoma</v>
      </c>
    </row>
    <row r="2997" spans="1:13" ht="41.2" customHeight="1" x14ac:dyDescent="0.55000000000000004">
      <c r="A2997" s="12">
        <v>2993</v>
      </c>
      <c r="B2997" t="s">
        <v>69</v>
      </c>
      <c r="C2997" s="1" t="str" cm="1">
        <f t="array" ref="C2997">_xlfn.SWITCH(B2997,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2997" s="1" t="s">
        <v>1188</v>
      </c>
      <c r="E2997" s="1" t="s">
        <v>1992</v>
      </c>
      <c r="F2997" s="69" t="s">
        <v>2041</v>
      </c>
      <c r="G2997" s="70" t="s">
        <v>2042</v>
      </c>
      <c r="H2997" s="275">
        <v>0</v>
      </c>
      <c r="I2997" s="224" t="s">
        <v>2047</v>
      </c>
      <c r="J2997" s="21" t="s">
        <v>2055</v>
      </c>
      <c r="K2997" s="1" t="str">
        <f t="shared" si="95"/>
        <v>Not Active</v>
      </c>
      <c r="L2997" s="22" t="s">
        <v>2056</v>
      </c>
      <c r="M2997" s="1" t="str">
        <f t="shared" si="96"/>
        <v>https://www.healthcarevaluehub.org/affordability-snapshot/Oregon</v>
      </c>
    </row>
    <row r="2998" spans="1:13" ht="41.2" customHeight="1" x14ac:dyDescent="0.55000000000000004">
      <c r="A2998" s="12">
        <v>2994</v>
      </c>
      <c r="B2998" t="s">
        <v>70</v>
      </c>
      <c r="C2998" s="1" t="str" cm="1">
        <f t="array" ref="C2998">_xlfn.SWITCH(B2998,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2998" s="1" t="s">
        <v>1188</v>
      </c>
      <c r="E2998" s="1" t="s">
        <v>1992</v>
      </c>
      <c r="F2998" s="69" t="s">
        <v>2041</v>
      </c>
      <c r="G2998" s="70" t="s">
        <v>2042</v>
      </c>
      <c r="H2998" s="275">
        <v>0</v>
      </c>
      <c r="I2998" s="224" t="s">
        <v>2047</v>
      </c>
      <c r="J2998" s="21" t="s">
        <v>2057</v>
      </c>
      <c r="K2998" s="1" t="str">
        <f t="shared" si="95"/>
        <v>Not Active</v>
      </c>
      <c r="L2998" s="80" t="s">
        <v>2058</v>
      </c>
      <c r="M2998" s="1" t="str">
        <f t="shared" si="96"/>
        <v>https://www.healthcarevaluehub.org/affordability-snapshot/Pennsylvania</v>
      </c>
    </row>
    <row r="2999" spans="1:13" ht="41.2" customHeight="1" x14ac:dyDescent="0.55000000000000004">
      <c r="A2999" s="12">
        <v>2995</v>
      </c>
      <c r="B2999" t="s">
        <v>71</v>
      </c>
      <c r="C2999" s="1" t="str" cm="1">
        <f t="array" ref="C2999">_xlfn.SWITCH(B2999,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2999" s="1" t="s">
        <v>1188</v>
      </c>
      <c r="E2999" s="1" t="s">
        <v>1992</v>
      </c>
      <c r="F2999" s="69" t="s">
        <v>2041</v>
      </c>
      <c r="G2999" s="70" t="s">
        <v>2042</v>
      </c>
      <c r="H2999" s="275">
        <v>0</v>
      </c>
      <c r="I2999" s="224" t="s">
        <v>2043</v>
      </c>
      <c r="J2999" s="21"/>
      <c r="K2999" s="1" t="str">
        <f t="shared" si="95"/>
        <v>Not Active</v>
      </c>
      <c r="L2999" s="22"/>
      <c r="M2999" s="1" t="str">
        <f t="shared" si="96"/>
        <v>https://www.healthcarevaluehub.org/affordability-snapshot/Rhode Island</v>
      </c>
    </row>
    <row r="3000" spans="1:13" ht="41.2" customHeight="1" x14ac:dyDescent="0.55000000000000004">
      <c r="A3000" s="12">
        <v>2996</v>
      </c>
      <c r="B3000" t="s">
        <v>72</v>
      </c>
      <c r="C3000" s="1" t="str" cm="1">
        <f t="array" ref="C3000">_xlfn.SWITCH(B3000,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000" s="1" t="s">
        <v>1188</v>
      </c>
      <c r="E3000" s="1" t="s">
        <v>1992</v>
      </c>
      <c r="F3000" s="69" t="s">
        <v>2041</v>
      </c>
      <c r="G3000" s="70" t="s">
        <v>2042</v>
      </c>
      <c r="H3000" s="275">
        <v>0</v>
      </c>
      <c r="I3000" s="224" t="s">
        <v>2043</v>
      </c>
      <c r="J3000" s="21"/>
      <c r="K3000" s="1" t="str">
        <f t="shared" si="95"/>
        <v>Not Active</v>
      </c>
      <c r="L3000" s="22"/>
      <c r="M3000" s="1" t="str">
        <f t="shared" si="96"/>
        <v>https://www.healthcarevaluehub.org/affordability-snapshot/South Carolina</v>
      </c>
    </row>
    <row r="3001" spans="1:13" ht="41.2" customHeight="1" x14ac:dyDescent="0.55000000000000004">
      <c r="A3001" s="12">
        <v>2997</v>
      </c>
      <c r="B3001" t="s">
        <v>73</v>
      </c>
      <c r="C3001" s="1" t="str" cm="1">
        <f t="array" ref="C3001">_xlfn.SWITCH(B3001,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001" s="1" t="s">
        <v>1188</v>
      </c>
      <c r="E3001" s="1" t="s">
        <v>1992</v>
      </c>
      <c r="F3001" s="69" t="s">
        <v>2041</v>
      </c>
      <c r="G3001" s="70" t="s">
        <v>2042</v>
      </c>
      <c r="H3001" s="275">
        <v>0</v>
      </c>
      <c r="I3001" s="224" t="s">
        <v>2043</v>
      </c>
      <c r="J3001" s="21"/>
      <c r="K3001" s="1" t="str">
        <f t="shared" si="95"/>
        <v>Not Active</v>
      </c>
      <c r="L3001" s="22"/>
      <c r="M3001" s="1" t="str">
        <f t="shared" si="96"/>
        <v>https://www.healthcarevaluehub.org/affordability-snapshot/South Dakota</v>
      </c>
    </row>
    <row r="3002" spans="1:13" ht="41.2" customHeight="1" x14ac:dyDescent="0.55000000000000004">
      <c r="A3002" s="12">
        <v>2998</v>
      </c>
      <c r="B3002" t="s">
        <v>74</v>
      </c>
      <c r="C3002" s="1" t="str" cm="1">
        <f t="array" ref="C3002">_xlfn.SWITCH(B3002,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002" s="1" t="s">
        <v>1188</v>
      </c>
      <c r="E3002" s="1" t="s">
        <v>1992</v>
      </c>
      <c r="F3002" s="69" t="s">
        <v>2041</v>
      </c>
      <c r="G3002" s="70" t="s">
        <v>2042</v>
      </c>
      <c r="H3002" s="275">
        <v>0</v>
      </c>
      <c r="I3002" s="224" t="s">
        <v>2043</v>
      </c>
      <c r="J3002" s="21"/>
      <c r="K3002" s="1" t="str">
        <f t="shared" si="95"/>
        <v>Not Active</v>
      </c>
      <c r="L3002" s="22"/>
      <c r="M3002" s="1" t="str">
        <f t="shared" si="96"/>
        <v>https://www.healthcarevaluehub.org/affordability-snapshot/Tennessee</v>
      </c>
    </row>
    <row r="3003" spans="1:13" ht="41.2" customHeight="1" x14ac:dyDescent="0.55000000000000004">
      <c r="A3003" s="12">
        <v>2999</v>
      </c>
      <c r="B3003" t="s">
        <v>77</v>
      </c>
      <c r="C3003" s="1" t="str" cm="1">
        <f t="array" ref="C3003">_xlfn.SWITCH(B3003,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003" s="1" t="s">
        <v>1188</v>
      </c>
      <c r="E3003" s="1" t="s">
        <v>1992</v>
      </c>
      <c r="F3003" s="69" t="s">
        <v>2041</v>
      </c>
      <c r="G3003" s="70" t="s">
        <v>2042</v>
      </c>
      <c r="H3003" s="275">
        <v>0</v>
      </c>
      <c r="I3003" s="224" t="s">
        <v>2043</v>
      </c>
      <c r="J3003" s="21"/>
      <c r="K3003" s="1" t="str">
        <f t="shared" si="95"/>
        <v>Not Active</v>
      </c>
      <c r="L3003" s="22"/>
      <c r="M3003" s="1" t="str">
        <f t="shared" si="96"/>
        <v>https://www.healthcarevaluehub.org/affordability-snapshot/Texas</v>
      </c>
    </row>
    <row r="3004" spans="1:13" ht="41.2" customHeight="1" x14ac:dyDescent="0.55000000000000004">
      <c r="A3004" s="12">
        <v>3000</v>
      </c>
      <c r="B3004" t="s">
        <v>78</v>
      </c>
      <c r="C3004" s="1" t="str" cm="1">
        <f t="array" ref="C3004">_xlfn.SWITCH(B3004,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004" s="1" t="s">
        <v>1188</v>
      </c>
      <c r="E3004" s="1" t="s">
        <v>1992</v>
      </c>
      <c r="F3004" s="69" t="s">
        <v>2041</v>
      </c>
      <c r="G3004" s="70" t="s">
        <v>2042</v>
      </c>
      <c r="H3004" s="275">
        <v>0</v>
      </c>
      <c r="I3004" s="224" t="s">
        <v>2047</v>
      </c>
      <c r="J3004" s="21" t="s">
        <v>2059</v>
      </c>
      <c r="K3004" s="1" t="str">
        <f t="shared" si="95"/>
        <v>Not Active</v>
      </c>
      <c r="L3004" s="9" t="s">
        <v>2049</v>
      </c>
      <c r="M3004" s="1" t="str">
        <f t="shared" si="96"/>
        <v>https://www.healthcarevaluehub.org/affordability-snapshot/Utah</v>
      </c>
    </row>
    <row r="3005" spans="1:13" ht="41.2" customHeight="1" x14ac:dyDescent="0.55000000000000004">
      <c r="A3005" s="12">
        <v>3001</v>
      </c>
      <c r="B3005" t="s">
        <v>79</v>
      </c>
      <c r="C3005" s="1" t="str" cm="1">
        <f t="array" ref="C3005">_xlfn.SWITCH(B3005,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005" s="1" t="s">
        <v>1188</v>
      </c>
      <c r="E3005" s="1" t="s">
        <v>1992</v>
      </c>
      <c r="F3005" s="69" t="s">
        <v>2041</v>
      </c>
      <c r="G3005" s="70" t="s">
        <v>2042</v>
      </c>
      <c r="H3005" s="275">
        <v>0</v>
      </c>
      <c r="I3005" s="224" t="s">
        <v>2047</v>
      </c>
      <c r="J3005" s="21" t="s">
        <v>2060</v>
      </c>
      <c r="K3005" s="1" t="str">
        <f t="shared" si="95"/>
        <v>Not Active</v>
      </c>
      <c r="L3005" s="9" t="s">
        <v>2049</v>
      </c>
      <c r="M3005" s="1" t="str">
        <f t="shared" si="96"/>
        <v>https://www.healthcarevaluehub.org/affordability-snapshot/Vermont</v>
      </c>
    </row>
    <row r="3006" spans="1:13" ht="41.2" customHeight="1" x14ac:dyDescent="0.55000000000000004">
      <c r="A3006" s="12">
        <v>3002</v>
      </c>
      <c r="B3006" t="s">
        <v>80</v>
      </c>
      <c r="C3006" s="1" t="str" cm="1">
        <f t="array" ref="C3006">_xlfn.SWITCH(B3006,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006" s="1" t="s">
        <v>1188</v>
      </c>
      <c r="E3006" s="1" t="s">
        <v>1992</v>
      </c>
      <c r="F3006" s="69" t="s">
        <v>2041</v>
      </c>
      <c r="G3006" s="70" t="s">
        <v>2042</v>
      </c>
      <c r="H3006" s="275">
        <v>0</v>
      </c>
      <c r="I3006" s="224" t="s">
        <v>2043</v>
      </c>
      <c r="J3006" s="21"/>
      <c r="K3006" s="1" t="str">
        <f t="shared" si="95"/>
        <v>Not Active</v>
      </c>
      <c r="L3006" s="22"/>
      <c r="M3006" s="1" t="str">
        <f t="shared" si="96"/>
        <v>https://www.healthcarevaluehub.org/affordability-snapshot/Virginia</v>
      </c>
    </row>
    <row r="3007" spans="1:13" ht="41.2" customHeight="1" x14ac:dyDescent="0.55000000000000004">
      <c r="A3007" s="12">
        <v>3003</v>
      </c>
      <c r="B3007" t="s">
        <v>81</v>
      </c>
      <c r="C3007" s="1" t="str" cm="1">
        <f t="array" ref="C3007">_xlfn.SWITCH(B3007,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007" s="1" t="s">
        <v>1188</v>
      </c>
      <c r="E3007" s="1" t="s">
        <v>1992</v>
      </c>
      <c r="F3007" s="69" t="s">
        <v>2041</v>
      </c>
      <c r="G3007" s="70" t="s">
        <v>2042</v>
      </c>
      <c r="H3007" s="275">
        <v>1</v>
      </c>
      <c r="I3007" s="224" t="s">
        <v>2044</v>
      </c>
      <c r="J3007" s="21" t="s">
        <v>2061</v>
      </c>
      <c r="K3007" s="1" t="str">
        <f t="shared" si="95"/>
        <v>Fully Active</v>
      </c>
      <c r="L3007" s="9" t="s">
        <v>2062</v>
      </c>
      <c r="M3007" s="1" t="str">
        <f t="shared" si="96"/>
        <v>https://www.healthcarevaluehub.org/affordability-snapshot/Washington</v>
      </c>
    </row>
    <row r="3008" spans="1:13" ht="41.2" customHeight="1" x14ac:dyDescent="0.55000000000000004">
      <c r="A3008" s="12">
        <v>3004</v>
      </c>
      <c r="B3008" t="s">
        <v>82</v>
      </c>
      <c r="C3008" s="1" t="str" cm="1">
        <f t="array" ref="C3008">_xlfn.SWITCH(B3008,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008" s="1" t="s">
        <v>1188</v>
      </c>
      <c r="E3008" s="1" t="s">
        <v>1992</v>
      </c>
      <c r="F3008" s="69" t="s">
        <v>2041</v>
      </c>
      <c r="G3008" s="70" t="s">
        <v>2042</v>
      </c>
      <c r="H3008" s="275">
        <v>0</v>
      </c>
      <c r="I3008" s="224" t="s">
        <v>2043</v>
      </c>
      <c r="J3008" s="21"/>
      <c r="K3008" s="1" t="str">
        <f t="shared" si="95"/>
        <v>Not Active</v>
      </c>
      <c r="L3008" s="22"/>
      <c r="M3008" s="1" t="str">
        <f t="shared" si="96"/>
        <v>https://www.healthcarevaluehub.org/affordability-snapshot/West Virginia</v>
      </c>
    </row>
    <row r="3009" spans="1:13" ht="41.2" customHeight="1" x14ac:dyDescent="0.55000000000000004">
      <c r="A3009" s="12">
        <v>3005</v>
      </c>
      <c r="B3009" t="s">
        <v>83</v>
      </c>
      <c r="C3009" s="1" t="str" cm="1">
        <f t="array" ref="C3009">_xlfn.SWITCH(B3009,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009" s="1" t="s">
        <v>1188</v>
      </c>
      <c r="E3009" s="1" t="s">
        <v>1992</v>
      </c>
      <c r="F3009" s="69" t="s">
        <v>2041</v>
      </c>
      <c r="G3009" s="70" t="s">
        <v>2042</v>
      </c>
      <c r="H3009" s="275">
        <v>0</v>
      </c>
      <c r="I3009" s="224" t="s">
        <v>2043</v>
      </c>
      <c r="J3009" s="21"/>
      <c r="K3009" s="1" t="str">
        <f t="shared" si="95"/>
        <v>Not Active</v>
      </c>
      <c r="L3009" s="22"/>
      <c r="M3009" s="1" t="str">
        <f t="shared" si="96"/>
        <v>https://www.healthcarevaluehub.org/affordability-snapshot/Wisconsin</v>
      </c>
    </row>
    <row r="3010" spans="1:13" ht="41.2" customHeight="1" thickBot="1" x14ac:dyDescent="0.6">
      <c r="A3010" s="12">
        <v>3006</v>
      </c>
      <c r="B3010" t="s">
        <v>84</v>
      </c>
      <c r="C3010" s="1" t="str" cm="1">
        <f t="array" ref="C3010">_xlfn.SWITCH(B3010,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010" s="1" t="s">
        <v>1188</v>
      </c>
      <c r="E3010" s="1" t="s">
        <v>1992</v>
      </c>
      <c r="F3010" s="69" t="s">
        <v>2041</v>
      </c>
      <c r="G3010" s="70" t="s">
        <v>2042</v>
      </c>
      <c r="H3010" s="314">
        <v>0</v>
      </c>
      <c r="I3010" s="224" t="s">
        <v>2043</v>
      </c>
      <c r="J3010" s="24"/>
      <c r="K3010" s="1" t="str">
        <f t="shared" si="95"/>
        <v>Not Active</v>
      </c>
      <c r="L3010" s="131"/>
      <c r="M3010" s="1" t="str">
        <f t="shared" si="96"/>
        <v>https://www.healthcarevaluehub.org/affordability-snapshot/Wyoming</v>
      </c>
    </row>
    <row r="3011" spans="1:13" ht="41.2" customHeight="1" x14ac:dyDescent="0.55000000000000004">
      <c r="A3011" s="12">
        <v>3007</v>
      </c>
      <c r="B3011" t="s">
        <v>21</v>
      </c>
      <c r="C3011" s="1" t="str" cm="1">
        <f t="array" ref="C3011">_xlfn.SWITCH(B3011,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011" s="1" t="s">
        <v>1188</v>
      </c>
      <c r="E3011" s="1" t="s">
        <v>1992</v>
      </c>
      <c r="F3011" s="69" t="s">
        <v>2063</v>
      </c>
      <c r="G3011" s="70" t="s">
        <v>2064</v>
      </c>
      <c r="H3011" s="276">
        <v>0</v>
      </c>
      <c r="I3011" s="224" t="s">
        <v>2065</v>
      </c>
      <c r="J3011" s="20"/>
      <c r="K3011" s="1" t="str">
        <f t="shared" ref="K3011:K3074" si="97">IF(H3011=1,"Fully Active",
IF(H3011=0.5,"Partially Implemented","Not Active"))</f>
        <v>Not Active</v>
      </c>
      <c r="L3011" s="7" t="s">
        <v>2066</v>
      </c>
      <c r="M3011" s="1" t="str">
        <f t="shared" si="96"/>
        <v>https://www.healthcarevaluehub.org/affordability-snapshot/Alabama</v>
      </c>
    </row>
    <row r="3012" spans="1:13" ht="41.2" customHeight="1" x14ac:dyDescent="0.55000000000000004">
      <c r="A3012" s="12">
        <v>3008</v>
      </c>
      <c r="B3012" t="s">
        <v>28</v>
      </c>
      <c r="C3012" s="1" t="str" cm="1">
        <f t="array" ref="C3012">_xlfn.SWITCH(B3012,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012" s="1" t="s">
        <v>1188</v>
      </c>
      <c r="E3012" s="1" t="s">
        <v>1992</v>
      </c>
      <c r="F3012" s="69" t="s">
        <v>2063</v>
      </c>
      <c r="G3012" s="70" t="s">
        <v>2064</v>
      </c>
      <c r="H3012" s="276">
        <v>1</v>
      </c>
      <c r="I3012" s="224" t="s">
        <v>2067</v>
      </c>
      <c r="J3012" s="21" t="s">
        <v>2068</v>
      </c>
      <c r="K3012" s="1" t="str">
        <f t="shared" si="97"/>
        <v>Fully Active</v>
      </c>
      <c r="L3012" s="277" t="s">
        <v>2069</v>
      </c>
      <c r="M3012" s="1" t="str">
        <f t="shared" si="96"/>
        <v>https://www.healthcarevaluehub.org/affordability-snapshot/Alaska</v>
      </c>
    </row>
    <row r="3013" spans="1:13" ht="41.2" customHeight="1" x14ac:dyDescent="0.55000000000000004">
      <c r="A3013" s="12">
        <v>3009</v>
      </c>
      <c r="B3013" t="s">
        <v>29</v>
      </c>
      <c r="C3013" s="1" t="str" cm="1">
        <f t="array" ref="C3013">_xlfn.SWITCH(B3013,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013" s="1" t="s">
        <v>1188</v>
      </c>
      <c r="E3013" s="1" t="s">
        <v>1992</v>
      </c>
      <c r="F3013" s="69" t="s">
        <v>2063</v>
      </c>
      <c r="G3013" s="70" t="s">
        <v>2064</v>
      </c>
      <c r="H3013" s="278">
        <v>0</v>
      </c>
      <c r="I3013" s="224" t="s">
        <v>2065</v>
      </c>
      <c r="J3013" s="21"/>
      <c r="K3013" s="1" t="str">
        <f t="shared" si="97"/>
        <v>Not Active</v>
      </c>
      <c r="L3013" s="7" t="s">
        <v>2066</v>
      </c>
      <c r="M3013" s="1" t="str">
        <f t="shared" si="96"/>
        <v>https://www.healthcarevaluehub.org/affordability-snapshot/Arizona</v>
      </c>
    </row>
    <row r="3014" spans="1:13" ht="41.2" customHeight="1" x14ac:dyDescent="0.55000000000000004">
      <c r="A3014" s="12">
        <v>3010</v>
      </c>
      <c r="B3014" t="s">
        <v>30</v>
      </c>
      <c r="C3014" s="1" t="str" cm="1">
        <f t="array" ref="C3014">_xlfn.SWITCH(B3014,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014" s="1" t="s">
        <v>1188</v>
      </c>
      <c r="E3014" s="1" t="s">
        <v>1992</v>
      </c>
      <c r="F3014" s="69" t="s">
        <v>2063</v>
      </c>
      <c r="G3014" s="70" t="s">
        <v>2064</v>
      </c>
      <c r="H3014" s="278">
        <v>0</v>
      </c>
      <c r="I3014" s="224" t="s">
        <v>2065</v>
      </c>
      <c r="J3014" s="21"/>
      <c r="K3014" s="1" t="str">
        <f t="shared" si="97"/>
        <v>Not Active</v>
      </c>
      <c r="L3014" s="7" t="s">
        <v>2066</v>
      </c>
      <c r="M3014" s="1" t="str">
        <f t="shared" si="96"/>
        <v>https://www.healthcarevaluehub.org/affordability-snapshot/Arkansas</v>
      </c>
    </row>
    <row r="3015" spans="1:13" ht="41.2" customHeight="1" x14ac:dyDescent="0.55000000000000004">
      <c r="A3015" s="12">
        <v>3011</v>
      </c>
      <c r="B3015" t="s">
        <v>31</v>
      </c>
      <c r="C3015" s="1" t="str" cm="1">
        <f t="array" ref="C3015">_xlfn.SWITCH(B3015,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015" s="1" t="s">
        <v>1188</v>
      </c>
      <c r="E3015" s="1" t="s">
        <v>1992</v>
      </c>
      <c r="F3015" s="69" t="s">
        <v>2063</v>
      </c>
      <c r="G3015" s="70" t="s">
        <v>2064</v>
      </c>
      <c r="H3015" s="278">
        <v>1</v>
      </c>
      <c r="I3015" s="224" t="s">
        <v>2067</v>
      </c>
      <c r="J3015" s="21" t="s">
        <v>2070</v>
      </c>
      <c r="K3015" s="1" t="str">
        <f t="shared" si="97"/>
        <v>Fully Active</v>
      </c>
      <c r="L3015" s="277" t="s">
        <v>2071</v>
      </c>
      <c r="M3015" s="1" t="str">
        <f t="shared" si="96"/>
        <v>https://www.healthcarevaluehub.org/affordability-snapshot/California</v>
      </c>
    </row>
    <row r="3016" spans="1:13" ht="41.2" customHeight="1" x14ac:dyDescent="0.55000000000000004">
      <c r="A3016" s="12">
        <v>3012</v>
      </c>
      <c r="B3016" t="s">
        <v>32</v>
      </c>
      <c r="C3016" s="1" t="str" cm="1">
        <f t="array" ref="C3016">_xlfn.SWITCH(B3016,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016" s="1" t="s">
        <v>1188</v>
      </c>
      <c r="E3016" s="1" t="s">
        <v>1992</v>
      </c>
      <c r="F3016" s="69" t="s">
        <v>2063</v>
      </c>
      <c r="G3016" s="70" t="s">
        <v>2064</v>
      </c>
      <c r="H3016" s="278">
        <v>1</v>
      </c>
      <c r="I3016" s="224" t="s">
        <v>2067</v>
      </c>
      <c r="J3016" s="21" t="s">
        <v>2072</v>
      </c>
      <c r="K3016" s="1" t="str">
        <f t="shared" si="97"/>
        <v>Fully Active</v>
      </c>
      <c r="L3016" s="9" t="s">
        <v>2073</v>
      </c>
      <c r="M3016" s="1" t="str">
        <f t="shared" si="96"/>
        <v>https://www.healthcarevaluehub.org/affordability-snapshot/Colorado</v>
      </c>
    </row>
    <row r="3017" spans="1:13" ht="41.2" customHeight="1" x14ac:dyDescent="0.55000000000000004">
      <c r="A3017" s="12">
        <v>3013</v>
      </c>
      <c r="B3017" t="s">
        <v>33</v>
      </c>
      <c r="C3017" s="1" t="str" cm="1">
        <f t="array" ref="C3017">_xlfn.SWITCH(B3017,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017" s="1" t="s">
        <v>1188</v>
      </c>
      <c r="E3017" s="1" t="s">
        <v>1992</v>
      </c>
      <c r="F3017" s="69" t="s">
        <v>2063</v>
      </c>
      <c r="G3017" s="70" t="s">
        <v>2064</v>
      </c>
      <c r="H3017" s="278">
        <v>1</v>
      </c>
      <c r="I3017" s="224" t="s">
        <v>2067</v>
      </c>
      <c r="J3017" s="279" t="s">
        <v>2074</v>
      </c>
      <c r="K3017" s="1" t="str">
        <f t="shared" si="97"/>
        <v>Fully Active</v>
      </c>
      <c r="L3017" s="9" t="s">
        <v>2075</v>
      </c>
      <c r="M3017" s="1" t="str">
        <f t="shared" si="96"/>
        <v>https://www.healthcarevaluehub.org/affordability-snapshot/Connecticut</v>
      </c>
    </row>
    <row r="3018" spans="1:13" ht="41.2" customHeight="1" x14ac:dyDescent="0.55000000000000004">
      <c r="A3018" s="12">
        <v>3014</v>
      </c>
      <c r="B3018" t="s">
        <v>34</v>
      </c>
      <c r="C3018" s="1" t="str" cm="1">
        <f t="array" ref="C3018">_xlfn.SWITCH(B3018,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018" s="1" t="s">
        <v>1188</v>
      </c>
      <c r="E3018" s="1" t="s">
        <v>1992</v>
      </c>
      <c r="F3018" s="69" t="s">
        <v>2063</v>
      </c>
      <c r="G3018" s="70" t="s">
        <v>2064</v>
      </c>
      <c r="H3018" s="278">
        <v>1</v>
      </c>
      <c r="I3018" s="224" t="s">
        <v>2067</v>
      </c>
      <c r="J3018" s="21" t="s">
        <v>2076</v>
      </c>
      <c r="K3018" s="1" t="str">
        <f t="shared" si="97"/>
        <v>Fully Active</v>
      </c>
      <c r="L3018" s="9" t="s">
        <v>2077</v>
      </c>
      <c r="M3018" s="1" t="str">
        <f t="shared" si="96"/>
        <v>https://www.healthcarevaluehub.org/affordability-snapshot/Delaware</v>
      </c>
    </row>
    <row r="3019" spans="1:13" ht="41.2" customHeight="1" x14ac:dyDescent="0.55000000000000004">
      <c r="A3019" s="12">
        <v>3015</v>
      </c>
      <c r="B3019" t="s">
        <v>35</v>
      </c>
      <c r="C3019" s="1" t="str" cm="1">
        <f t="array" ref="C3019">_xlfn.SWITCH(B3019,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019" s="1" t="s">
        <v>1188</v>
      </c>
      <c r="E3019" s="1" t="s">
        <v>1992</v>
      </c>
      <c r="F3019" s="69" t="s">
        <v>2063</v>
      </c>
      <c r="G3019" s="70" t="s">
        <v>2064</v>
      </c>
      <c r="H3019" s="278">
        <v>1</v>
      </c>
      <c r="I3019" s="224" t="s">
        <v>2067</v>
      </c>
      <c r="J3019" s="21" t="s">
        <v>2078</v>
      </c>
      <c r="K3019" s="1" t="str">
        <f t="shared" si="97"/>
        <v>Fully Active</v>
      </c>
      <c r="L3019" s="9" t="s">
        <v>2079</v>
      </c>
      <c r="M3019" s="1" t="str">
        <f t="shared" si="96"/>
        <v>https://www.healthcarevaluehub.org/affordability-snapshot/District of Columbia</v>
      </c>
    </row>
    <row r="3020" spans="1:13" ht="41.2" customHeight="1" x14ac:dyDescent="0.55000000000000004">
      <c r="A3020" s="12">
        <v>3016</v>
      </c>
      <c r="B3020" t="s">
        <v>36</v>
      </c>
      <c r="C3020" s="1" t="str" cm="1">
        <f t="array" ref="C3020">_xlfn.SWITCH(B3020,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020" s="1" t="s">
        <v>1188</v>
      </c>
      <c r="E3020" s="1" t="s">
        <v>1992</v>
      </c>
      <c r="F3020" s="69" t="s">
        <v>2063</v>
      </c>
      <c r="G3020" s="70" t="s">
        <v>2064</v>
      </c>
      <c r="H3020" s="278">
        <v>0</v>
      </c>
      <c r="I3020" s="224" t="s">
        <v>2065</v>
      </c>
      <c r="J3020" s="21"/>
      <c r="K3020" s="1" t="str">
        <f t="shared" si="97"/>
        <v>Not Active</v>
      </c>
      <c r="L3020" s="7" t="s">
        <v>2066</v>
      </c>
      <c r="M3020" s="1" t="str">
        <f t="shared" si="96"/>
        <v>https://www.healthcarevaluehub.org/affordability-snapshot/Florida</v>
      </c>
    </row>
    <row r="3021" spans="1:13" ht="41.2" customHeight="1" x14ac:dyDescent="0.55000000000000004">
      <c r="A3021" s="12">
        <v>3017</v>
      </c>
      <c r="B3021" t="s">
        <v>37</v>
      </c>
      <c r="C3021" s="1" t="str" cm="1">
        <f t="array" ref="C3021">_xlfn.SWITCH(B3021,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021" s="1" t="s">
        <v>1188</v>
      </c>
      <c r="E3021" s="1" t="s">
        <v>1992</v>
      </c>
      <c r="F3021" s="69" t="s">
        <v>2063</v>
      </c>
      <c r="G3021" s="70" t="s">
        <v>2064</v>
      </c>
      <c r="H3021" s="278">
        <v>1</v>
      </c>
      <c r="I3021" s="224" t="s">
        <v>2067</v>
      </c>
      <c r="J3021" s="21" t="s">
        <v>2080</v>
      </c>
      <c r="K3021" s="1" t="str">
        <f t="shared" si="97"/>
        <v>Fully Active</v>
      </c>
      <c r="L3021" s="9" t="s">
        <v>2081</v>
      </c>
      <c r="M3021" s="1" t="str">
        <f t="shared" si="96"/>
        <v>https://www.healthcarevaluehub.org/affordability-snapshot/Georgia</v>
      </c>
    </row>
    <row r="3022" spans="1:13" ht="41.2" customHeight="1" x14ac:dyDescent="0.55000000000000004">
      <c r="A3022" s="12">
        <v>3018</v>
      </c>
      <c r="B3022" t="s">
        <v>38</v>
      </c>
      <c r="C3022" s="1" t="str" cm="1">
        <f t="array" ref="C3022">_xlfn.SWITCH(B3022,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022" s="1" t="s">
        <v>1188</v>
      </c>
      <c r="E3022" s="1" t="s">
        <v>1992</v>
      </c>
      <c r="F3022" s="69" t="s">
        <v>2063</v>
      </c>
      <c r="G3022" s="70" t="s">
        <v>2064</v>
      </c>
      <c r="H3022" s="278">
        <v>0</v>
      </c>
      <c r="I3022" s="224" t="s">
        <v>2065</v>
      </c>
      <c r="J3022" s="21"/>
      <c r="K3022" s="1" t="str">
        <f t="shared" si="97"/>
        <v>Not Active</v>
      </c>
      <c r="L3022" s="7" t="s">
        <v>2066</v>
      </c>
      <c r="M3022" s="1" t="str">
        <f t="shared" si="96"/>
        <v>https://www.healthcarevaluehub.org/affordability-snapshot/Hawaii</v>
      </c>
    </row>
    <row r="3023" spans="1:13" ht="41.2" customHeight="1" x14ac:dyDescent="0.55000000000000004">
      <c r="A3023" s="12">
        <v>3019</v>
      </c>
      <c r="B3023" t="s">
        <v>39</v>
      </c>
      <c r="C3023" s="1" t="str" cm="1">
        <f t="array" ref="C3023">_xlfn.SWITCH(B3023,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023" s="1" t="s">
        <v>1188</v>
      </c>
      <c r="E3023" s="1" t="s">
        <v>1992</v>
      </c>
      <c r="F3023" s="69" t="s">
        <v>2063</v>
      </c>
      <c r="G3023" s="70" t="s">
        <v>2064</v>
      </c>
      <c r="H3023" s="278">
        <v>0</v>
      </c>
      <c r="I3023" s="224" t="s">
        <v>2065</v>
      </c>
      <c r="J3023" s="21"/>
      <c r="K3023" s="1" t="str">
        <f t="shared" si="97"/>
        <v>Not Active</v>
      </c>
      <c r="L3023" s="7" t="s">
        <v>2066</v>
      </c>
      <c r="M3023" s="1" t="str">
        <f t="shared" si="96"/>
        <v>https://www.healthcarevaluehub.org/affordability-snapshot/Idaho</v>
      </c>
    </row>
    <row r="3024" spans="1:13" ht="41.2" customHeight="1" x14ac:dyDescent="0.55000000000000004">
      <c r="A3024" s="12">
        <v>3020</v>
      </c>
      <c r="B3024" t="s">
        <v>40</v>
      </c>
      <c r="C3024" s="1" t="str" cm="1">
        <f t="array" ref="C3024">_xlfn.SWITCH(B3024,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024" s="1" t="s">
        <v>1188</v>
      </c>
      <c r="E3024" s="1" t="s">
        <v>1992</v>
      </c>
      <c r="F3024" s="69" t="s">
        <v>2063</v>
      </c>
      <c r="G3024" s="70" t="s">
        <v>2064</v>
      </c>
      <c r="H3024" s="278">
        <v>1</v>
      </c>
      <c r="I3024" s="224" t="s">
        <v>2067</v>
      </c>
      <c r="J3024" s="21" t="s">
        <v>2082</v>
      </c>
      <c r="K3024" s="1" t="str">
        <f t="shared" si="97"/>
        <v>Fully Active</v>
      </c>
      <c r="L3024" s="9" t="s">
        <v>2083</v>
      </c>
      <c r="M3024" s="1" t="str">
        <f t="shared" si="96"/>
        <v>https://www.healthcarevaluehub.org/affordability-snapshot/Illinois</v>
      </c>
    </row>
    <row r="3025" spans="1:13" ht="41.2" customHeight="1" x14ac:dyDescent="0.55000000000000004">
      <c r="A3025" s="12">
        <v>3021</v>
      </c>
      <c r="B3025" t="s">
        <v>41</v>
      </c>
      <c r="C3025" s="1" t="str" cm="1">
        <f t="array" ref="C3025">_xlfn.SWITCH(B3025,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025" s="1" t="s">
        <v>1188</v>
      </c>
      <c r="E3025" s="1" t="s">
        <v>1992</v>
      </c>
      <c r="F3025" s="69" t="s">
        <v>2063</v>
      </c>
      <c r="G3025" s="70" t="s">
        <v>2064</v>
      </c>
      <c r="H3025" s="278">
        <v>0</v>
      </c>
      <c r="I3025" s="224" t="s">
        <v>2065</v>
      </c>
      <c r="J3025" s="21"/>
      <c r="K3025" s="1" t="str">
        <f t="shared" si="97"/>
        <v>Not Active</v>
      </c>
      <c r="L3025" s="7" t="s">
        <v>2066</v>
      </c>
      <c r="M3025" s="1" t="str">
        <f t="shared" si="96"/>
        <v>https://www.healthcarevaluehub.org/affordability-snapshot/Indiana</v>
      </c>
    </row>
    <row r="3026" spans="1:13" ht="41.2" customHeight="1" x14ac:dyDescent="0.55000000000000004">
      <c r="A3026" s="12">
        <v>3022</v>
      </c>
      <c r="B3026" t="s">
        <v>44</v>
      </c>
      <c r="C3026" s="1" t="str" cm="1">
        <f t="array" ref="C3026">_xlfn.SWITCH(B3026,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026" s="1" t="s">
        <v>1188</v>
      </c>
      <c r="E3026" s="1" t="s">
        <v>1992</v>
      </c>
      <c r="F3026" s="69" t="s">
        <v>2063</v>
      </c>
      <c r="G3026" s="70" t="s">
        <v>2064</v>
      </c>
      <c r="H3026" s="278">
        <v>1</v>
      </c>
      <c r="I3026" s="224" t="s">
        <v>2067</v>
      </c>
      <c r="J3026" s="21" t="s">
        <v>2084</v>
      </c>
      <c r="K3026" s="1" t="str">
        <f t="shared" si="97"/>
        <v>Fully Active</v>
      </c>
      <c r="L3026" s="22" t="s">
        <v>2085</v>
      </c>
      <c r="M3026" s="1" t="str">
        <f t="shared" si="96"/>
        <v>https://www.healthcarevaluehub.org/affordability-snapshot/Iowa</v>
      </c>
    </row>
    <row r="3027" spans="1:13" ht="41.2" customHeight="1" x14ac:dyDescent="0.55000000000000004">
      <c r="A3027" s="12">
        <v>3023</v>
      </c>
      <c r="B3027" t="s">
        <v>46</v>
      </c>
      <c r="C3027" s="1" t="str" cm="1">
        <f t="array" ref="C3027">_xlfn.SWITCH(B3027,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027" s="1" t="s">
        <v>1188</v>
      </c>
      <c r="E3027" s="1" t="s">
        <v>1992</v>
      </c>
      <c r="F3027" s="69" t="s">
        <v>2063</v>
      </c>
      <c r="G3027" s="70" t="s">
        <v>2064</v>
      </c>
      <c r="H3027" s="278">
        <v>0</v>
      </c>
      <c r="I3027" s="224" t="s">
        <v>2065</v>
      </c>
      <c r="J3027" s="21"/>
      <c r="K3027" s="1" t="str">
        <f t="shared" si="97"/>
        <v>Not Active</v>
      </c>
      <c r="L3027" s="7" t="s">
        <v>2066</v>
      </c>
      <c r="M3027" s="1" t="str">
        <f t="shared" si="96"/>
        <v>https://www.healthcarevaluehub.org/affordability-snapshot/Kansas</v>
      </c>
    </row>
    <row r="3028" spans="1:13" ht="41.2" customHeight="1" x14ac:dyDescent="0.55000000000000004">
      <c r="A3028" s="12">
        <v>3024</v>
      </c>
      <c r="B3028" t="s">
        <v>47</v>
      </c>
      <c r="C3028" s="1" t="str" cm="1">
        <f t="array" ref="C3028">_xlfn.SWITCH(B3028,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028" s="1" t="s">
        <v>1188</v>
      </c>
      <c r="E3028" s="1" t="s">
        <v>1992</v>
      </c>
      <c r="F3028" s="69" t="s">
        <v>2063</v>
      </c>
      <c r="G3028" s="70" t="s">
        <v>2064</v>
      </c>
      <c r="H3028" s="278">
        <v>0</v>
      </c>
      <c r="I3028" s="224" t="s">
        <v>2065</v>
      </c>
      <c r="J3028" s="21"/>
      <c r="K3028" s="1" t="str">
        <f t="shared" si="97"/>
        <v>Not Active</v>
      </c>
      <c r="L3028" s="7" t="s">
        <v>2066</v>
      </c>
      <c r="M3028" s="1" t="str">
        <f t="shared" si="96"/>
        <v>https://www.healthcarevaluehub.org/affordability-snapshot/Kentucky</v>
      </c>
    </row>
    <row r="3029" spans="1:13" ht="41.2" customHeight="1" x14ac:dyDescent="0.55000000000000004">
      <c r="A3029" s="12">
        <v>3025</v>
      </c>
      <c r="B3029" t="s">
        <v>48</v>
      </c>
      <c r="C3029" s="1" t="str" cm="1">
        <f t="array" ref="C3029">_xlfn.SWITCH(B3029,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029" s="1" t="s">
        <v>1188</v>
      </c>
      <c r="E3029" s="1" t="s">
        <v>1992</v>
      </c>
      <c r="F3029" s="69" t="s">
        <v>2063</v>
      </c>
      <c r="G3029" s="70" t="s">
        <v>2064</v>
      </c>
      <c r="H3029" s="278">
        <v>0</v>
      </c>
      <c r="I3029" s="224" t="s">
        <v>2065</v>
      </c>
      <c r="J3029" s="21"/>
      <c r="K3029" s="1" t="str">
        <f t="shared" si="97"/>
        <v>Not Active</v>
      </c>
      <c r="L3029" s="7" t="s">
        <v>2066</v>
      </c>
      <c r="M3029" s="1" t="str">
        <f t="shared" ref="M3029:M3092" si="98">"https://www.healthcarevaluehub.org/affordability-snapshot/"&amp;B3029</f>
        <v>https://www.healthcarevaluehub.org/affordability-snapshot/Louisiana</v>
      </c>
    </row>
    <row r="3030" spans="1:13" ht="41.2" customHeight="1" x14ac:dyDescent="0.55000000000000004">
      <c r="A3030" s="12">
        <v>3026</v>
      </c>
      <c r="B3030" t="s">
        <v>49</v>
      </c>
      <c r="C3030" s="1" t="str" cm="1">
        <f t="array" ref="C3030">_xlfn.SWITCH(B3030,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030" s="1" t="s">
        <v>1188</v>
      </c>
      <c r="E3030" s="1" t="s">
        <v>1992</v>
      </c>
      <c r="F3030" s="69" t="s">
        <v>2063</v>
      </c>
      <c r="G3030" s="70" t="s">
        <v>2064</v>
      </c>
      <c r="H3030" s="278">
        <v>1</v>
      </c>
      <c r="I3030" s="224" t="s">
        <v>2067</v>
      </c>
      <c r="J3030" s="21" t="s">
        <v>2086</v>
      </c>
      <c r="K3030" s="1" t="str">
        <f t="shared" si="97"/>
        <v>Fully Active</v>
      </c>
      <c r="L3030" s="22" t="s">
        <v>2087</v>
      </c>
      <c r="M3030" s="1" t="str">
        <f t="shared" si="98"/>
        <v>https://www.healthcarevaluehub.org/affordability-snapshot/Maine</v>
      </c>
    </row>
    <row r="3031" spans="1:13" ht="41.2" customHeight="1" x14ac:dyDescent="0.55000000000000004">
      <c r="A3031" s="12">
        <v>3027</v>
      </c>
      <c r="B3031" t="s">
        <v>50</v>
      </c>
      <c r="C3031" s="1" t="str" cm="1">
        <f t="array" ref="C3031">_xlfn.SWITCH(B3031,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031" s="1" t="s">
        <v>1188</v>
      </c>
      <c r="E3031" s="1" t="s">
        <v>1992</v>
      </c>
      <c r="F3031" s="69" t="s">
        <v>2063</v>
      </c>
      <c r="G3031" s="70" t="s">
        <v>2064</v>
      </c>
      <c r="H3031" s="278">
        <v>1</v>
      </c>
      <c r="I3031" s="224" t="s">
        <v>2067</v>
      </c>
      <c r="J3031" s="21" t="s">
        <v>2088</v>
      </c>
      <c r="K3031" s="1" t="str">
        <f t="shared" si="97"/>
        <v>Fully Active</v>
      </c>
      <c r="L3031" s="22" t="s">
        <v>2089</v>
      </c>
      <c r="M3031" s="1" t="str">
        <f t="shared" si="98"/>
        <v>https://www.healthcarevaluehub.org/affordability-snapshot/Maryland</v>
      </c>
    </row>
    <row r="3032" spans="1:13" ht="41.2" customHeight="1" x14ac:dyDescent="0.55000000000000004">
      <c r="A3032" s="12">
        <v>3028</v>
      </c>
      <c r="B3032" t="s">
        <v>51</v>
      </c>
      <c r="C3032" s="1" t="str" cm="1">
        <f t="array" ref="C3032">_xlfn.SWITCH(B3032,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032" s="1" t="s">
        <v>1188</v>
      </c>
      <c r="E3032" s="1" t="s">
        <v>1992</v>
      </c>
      <c r="F3032" s="69" t="s">
        <v>2063</v>
      </c>
      <c r="G3032" s="70" t="s">
        <v>2064</v>
      </c>
      <c r="H3032" s="278">
        <v>1</v>
      </c>
      <c r="I3032" s="224" t="s">
        <v>2067</v>
      </c>
      <c r="J3032" s="21" t="s">
        <v>2090</v>
      </c>
      <c r="K3032" s="1" t="str">
        <f t="shared" si="97"/>
        <v>Fully Active</v>
      </c>
      <c r="L3032" s="22" t="s">
        <v>2091</v>
      </c>
      <c r="M3032" s="1" t="str">
        <f t="shared" si="98"/>
        <v>https://www.healthcarevaluehub.org/affordability-snapshot/Massachusetts</v>
      </c>
    </row>
    <row r="3033" spans="1:13" ht="41.2" customHeight="1" x14ac:dyDescent="0.55000000000000004">
      <c r="A3033" s="12">
        <v>3029</v>
      </c>
      <c r="B3033" t="s">
        <v>52</v>
      </c>
      <c r="C3033" s="1" t="str" cm="1">
        <f t="array" ref="C3033">_xlfn.SWITCH(B3033,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033" s="1" t="s">
        <v>1188</v>
      </c>
      <c r="E3033" s="1" t="s">
        <v>1992</v>
      </c>
      <c r="F3033" s="69" t="s">
        <v>2063</v>
      </c>
      <c r="G3033" s="70" t="s">
        <v>2064</v>
      </c>
      <c r="H3033" s="278">
        <v>1</v>
      </c>
      <c r="I3033" s="224" t="s">
        <v>2067</v>
      </c>
      <c r="J3033" s="21" t="s">
        <v>2092</v>
      </c>
      <c r="K3033" s="1" t="str">
        <f t="shared" si="97"/>
        <v>Fully Active</v>
      </c>
      <c r="L3033" s="9" t="s">
        <v>2093</v>
      </c>
      <c r="M3033" s="1" t="str">
        <f t="shared" si="98"/>
        <v>https://www.healthcarevaluehub.org/affordability-snapshot/Michigan</v>
      </c>
    </row>
    <row r="3034" spans="1:13" ht="41.2" customHeight="1" x14ac:dyDescent="0.55000000000000004">
      <c r="A3034" s="12">
        <v>3030</v>
      </c>
      <c r="B3034" t="s">
        <v>53</v>
      </c>
      <c r="C3034" s="1" t="str" cm="1">
        <f t="array" ref="C3034">_xlfn.SWITCH(B3034,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034" s="1" t="s">
        <v>1188</v>
      </c>
      <c r="E3034" s="1" t="s">
        <v>1992</v>
      </c>
      <c r="F3034" s="69" t="s">
        <v>2063</v>
      </c>
      <c r="G3034" s="70" t="s">
        <v>2064</v>
      </c>
      <c r="H3034" s="278">
        <v>1</v>
      </c>
      <c r="I3034" s="224" t="s">
        <v>2067</v>
      </c>
      <c r="J3034" s="21" t="s">
        <v>2094</v>
      </c>
      <c r="K3034" s="1" t="str">
        <f t="shared" si="97"/>
        <v>Fully Active</v>
      </c>
      <c r="L3034" s="22" t="s">
        <v>2095</v>
      </c>
      <c r="M3034" s="1" t="str">
        <f t="shared" si="98"/>
        <v>https://www.healthcarevaluehub.org/affordability-snapshot/Minnesota</v>
      </c>
    </row>
    <row r="3035" spans="1:13" ht="41.2" customHeight="1" x14ac:dyDescent="0.55000000000000004">
      <c r="A3035" s="12">
        <v>3031</v>
      </c>
      <c r="B3035" t="s">
        <v>54</v>
      </c>
      <c r="C3035" s="1" t="str" cm="1">
        <f t="array" ref="C3035">_xlfn.SWITCH(B3035,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035" s="1" t="s">
        <v>1188</v>
      </c>
      <c r="E3035" s="1" t="s">
        <v>1992</v>
      </c>
      <c r="F3035" s="69" t="s">
        <v>2063</v>
      </c>
      <c r="G3035" s="70" t="s">
        <v>2064</v>
      </c>
      <c r="H3035" s="278">
        <v>0</v>
      </c>
      <c r="I3035" s="224" t="s">
        <v>2065</v>
      </c>
      <c r="J3035" s="21"/>
      <c r="K3035" s="1" t="str">
        <f t="shared" si="97"/>
        <v>Not Active</v>
      </c>
      <c r="L3035" s="7" t="s">
        <v>2066</v>
      </c>
      <c r="M3035" s="1" t="str">
        <f t="shared" si="98"/>
        <v>https://www.healthcarevaluehub.org/affordability-snapshot/Mississippi</v>
      </c>
    </row>
    <row r="3036" spans="1:13" ht="41.2" customHeight="1" x14ac:dyDescent="0.55000000000000004">
      <c r="A3036" s="12">
        <v>3032</v>
      </c>
      <c r="B3036" t="s">
        <v>55</v>
      </c>
      <c r="C3036" s="1" t="str" cm="1">
        <f t="array" ref="C3036">_xlfn.SWITCH(B3036,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036" s="1" t="s">
        <v>1188</v>
      </c>
      <c r="E3036" s="1" t="s">
        <v>1992</v>
      </c>
      <c r="F3036" s="69" t="s">
        <v>2063</v>
      </c>
      <c r="G3036" s="70" t="s">
        <v>2064</v>
      </c>
      <c r="H3036" s="278">
        <v>0</v>
      </c>
      <c r="I3036" s="224" t="s">
        <v>2065</v>
      </c>
      <c r="J3036" s="21"/>
      <c r="K3036" s="1" t="str">
        <f t="shared" si="97"/>
        <v>Not Active</v>
      </c>
      <c r="L3036" s="7" t="s">
        <v>2066</v>
      </c>
      <c r="M3036" s="1" t="str">
        <f t="shared" si="98"/>
        <v>https://www.healthcarevaluehub.org/affordability-snapshot/Missouri</v>
      </c>
    </row>
    <row r="3037" spans="1:13" ht="41.2" customHeight="1" x14ac:dyDescent="0.55000000000000004">
      <c r="A3037" s="12">
        <v>3033</v>
      </c>
      <c r="B3037" t="s">
        <v>56</v>
      </c>
      <c r="C3037" s="1" t="str" cm="1">
        <f t="array" ref="C3037">_xlfn.SWITCH(B3037,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037" s="1" t="s">
        <v>1188</v>
      </c>
      <c r="E3037" s="1" t="s">
        <v>1992</v>
      </c>
      <c r="F3037" s="69" t="s">
        <v>2063</v>
      </c>
      <c r="G3037" s="70" t="s">
        <v>2064</v>
      </c>
      <c r="H3037" s="278">
        <v>1</v>
      </c>
      <c r="I3037" s="224" t="s">
        <v>2067</v>
      </c>
      <c r="J3037" s="21" t="s">
        <v>2096</v>
      </c>
      <c r="K3037" s="1" t="str">
        <f t="shared" si="97"/>
        <v>Fully Active</v>
      </c>
      <c r="L3037" s="22" t="s">
        <v>2097</v>
      </c>
      <c r="M3037" s="1" t="str">
        <f t="shared" si="98"/>
        <v>https://www.healthcarevaluehub.org/affordability-snapshot/Montana</v>
      </c>
    </row>
    <row r="3038" spans="1:13" ht="41.2" customHeight="1" x14ac:dyDescent="0.55000000000000004">
      <c r="A3038" s="12">
        <v>3034</v>
      </c>
      <c r="B3038" t="s">
        <v>57</v>
      </c>
      <c r="C3038" s="1" t="str" cm="1">
        <f t="array" ref="C3038">_xlfn.SWITCH(B3038,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038" s="1" t="s">
        <v>1188</v>
      </c>
      <c r="E3038" s="1" t="s">
        <v>1992</v>
      </c>
      <c r="F3038" s="69" t="s">
        <v>2063</v>
      </c>
      <c r="G3038" s="70" t="s">
        <v>2064</v>
      </c>
      <c r="H3038" s="278">
        <v>0</v>
      </c>
      <c r="I3038" s="224" t="s">
        <v>2065</v>
      </c>
      <c r="J3038" s="21"/>
      <c r="K3038" s="1" t="str">
        <f t="shared" si="97"/>
        <v>Not Active</v>
      </c>
      <c r="L3038" s="9" t="s">
        <v>2066</v>
      </c>
      <c r="M3038" s="1" t="str">
        <f t="shared" si="98"/>
        <v>https://www.healthcarevaluehub.org/affordability-snapshot/Nebraska</v>
      </c>
    </row>
    <row r="3039" spans="1:13" ht="41.2" customHeight="1" x14ac:dyDescent="0.55000000000000004">
      <c r="A3039" s="12">
        <v>3035</v>
      </c>
      <c r="B3039" t="s">
        <v>58</v>
      </c>
      <c r="C3039" s="1" t="str" cm="1">
        <f t="array" ref="C3039">_xlfn.SWITCH(B3039,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039" s="1" t="s">
        <v>1188</v>
      </c>
      <c r="E3039" s="1" t="s">
        <v>1992</v>
      </c>
      <c r="F3039" s="69" t="s">
        <v>2063</v>
      </c>
      <c r="G3039" s="70" t="s">
        <v>2064</v>
      </c>
      <c r="H3039" s="278">
        <v>1</v>
      </c>
      <c r="I3039" s="224" t="s">
        <v>2067</v>
      </c>
      <c r="J3039" s="21" t="s">
        <v>2098</v>
      </c>
      <c r="K3039" s="1" t="str">
        <f t="shared" si="97"/>
        <v>Fully Active</v>
      </c>
      <c r="L3039" s="9" t="s">
        <v>2099</v>
      </c>
      <c r="M3039" s="1" t="str">
        <f t="shared" si="98"/>
        <v>https://www.healthcarevaluehub.org/affordability-snapshot/Nevada</v>
      </c>
    </row>
    <row r="3040" spans="1:13" ht="41.2" customHeight="1" x14ac:dyDescent="0.55000000000000004">
      <c r="A3040" s="12">
        <v>3036</v>
      </c>
      <c r="B3040" t="s">
        <v>59</v>
      </c>
      <c r="C3040" s="1" t="str" cm="1">
        <f t="array" ref="C3040">_xlfn.SWITCH(B3040,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040" s="1" t="s">
        <v>1188</v>
      </c>
      <c r="E3040" s="1" t="s">
        <v>1992</v>
      </c>
      <c r="F3040" s="69" t="s">
        <v>2063</v>
      </c>
      <c r="G3040" s="70" t="s">
        <v>2064</v>
      </c>
      <c r="H3040" s="278">
        <v>1</v>
      </c>
      <c r="I3040" s="224" t="s">
        <v>2067</v>
      </c>
      <c r="J3040" s="21" t="s">
        <v>2100</v>
      </c>
      <c r="K3040" s="1" t="str">
        <f t="shared" si="97"/>
        <v>Fully Active</v>
      </c>
      <c r="L3040" s="9" t="s">
        <v>2066</v>
      </c>
      <c r="M3040" s="1" t="str">
        <f t="shared" si="98"/>
        <v>https://www.healthcarevaluehub.org/affordability-snapshot/New Hampshire</v>
      </c>
    </row>
    <row r="3041" spans="1:13" ht="41.2" customHeight="1" x14ac:dyDescent="0.55000000000000004">
      <c r="A3041" s="12">
        <v>3037</v>
      </c>
      <c r="B3041" t="s">
        <v>60</v>
      </c>
      <c r="C3041" s="1" t="str" cm="1">
        <f t="array" ref="C3041">_xlfn.SWITCH(B3041,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041" s="1" t="s">
        <v>1188</v>
      </c>
      <c r="E3041" s="1" t="s">
        <v>1992</v>
      </c>
      <c r="F3041" s="69" t="s">
        <v>2063</v>
      </c>
      <c r="G3041" s="70" t="s">
        <v>2064</v>
      </c>
      <c r="H3041" s="278">
        <v>1</v>
      </c>
      <c r="I3041" s="224" t="s">
        <v>2067</v>
      </c>
      <c r="J3041" s="21" t="s">
        <v>2101</v>
      </c>
      <c r="K3041" s="1" t="str">
        <f t="shared" si="97"/>
        <v>Fully Active</v>
      </c>
      <c r="L3041" s="9" t="s">
        <v>2102</v>
      </c>
      <c r="M3041" s="1" t="str">
        <f t="shared" si="98"/>
        <v>https://www.healthcarevaluehub.org/affordability-snapshot/New Jersey</v>
      </c>
    </row>
    <row r="3042" spans="1:13" ht="41.2" customHeight="1" x14ac:dyDescent="0.55000000000000004">
      <c r="A3042" s="12">
        <v>3038</v>
      </c>
      <c r="B3042" t="s">
        <v>61</v>
      </c>
      <c r="C3042" s="1" t="str" cm="1">
        <f t="array" ref="C3042">_xlfn.SWITCH(B3042,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042" s="1" t="s">
        <v>1188</v>
      </c>
      <c r="E3042" s="1" t="s">
        <v>1992</v>
      </c>
      <c r="F3042" s="69" t="s">
        <v>2063</v>
      </c>
      <c r="G3042" s="70" t="s">
        <v>2064</v>
      </c>
      <c r="H3042" s="278">
        <v>0</v>
      </c>
      <c r="I3042" s="224" t="s">
        <v>2065</v>
      </c>
      <c r="J3042" s="21"/>
      <c r="K3042" s="1" t="str">
        <f t="shared" si="97"/>
        <v>Not Active</v>
      </c>
      <c r="L3042" s="22" t="s">
        <v>2066</v>
      </c>
      <c r="M3042" s="1" t="str">
        <f t="shared" si="98"/>
        <v>https://www.healthcarevaluehub.org/affordability-snapshot/New Mexico</v>
      </c>
    </row>
    <row r="3043" spans="1:13" ht="41.2" customHeight="1" x14ac:dyDescent="0.55000000000000004">
      <c r="A3043" s="12">
        <v>3039</v>
      </c>
      <c r="B3043" t="s">
        <v>62</v>
      </c>
      <c r="C3043" s="1" t="str" cm="1">
        <f t="array" ref="C3043">_xlfn.SWITCH(B3043,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043" s="1" t="s">
        <v>1188</v>
      </c>
      <c r="E3043" s="1" t="s">
        <v>1992</v>
      </c>
      <c r="F3043" s="69" t="s">
        <v>2063</v>
      </c>
      <c r="G3043" s="70" t="s">
        <v>2064</v>
      </c>
      <c r="H3043" s="278">
        <v>1</v>
      </c>
      <c r="I3043" s="224" t="s">
        <v>2067</v>
      </c>
      <c r="J3043" s="21" t="s">
        <v>2103</v>
      </c>
      <c r="K3043" s="1" t="str">
        <f t="shared" si="97"/>
        <v>Fully Active</v>
      </c>
      <c r="L3043" s="9" t="s">
        <v>2104</v>
      </c>
      <c r="M3043" s="1" t="str">
        <f t="shared" si="98"/>
        <v>https://www.healthcarevaluehub.org/affordability-snapshot/New York</v>
      </c>
    </row>
    <row r="3044" spans="1:13" ht="41.2" customHeight="1" x14ac:dyDescent="0.55000000000000004">
      <c r="A3044" s="12">
        <v>3040</v>
      </c>
      <c r="B3044" t="s">
        <v>63</v>
      </c>
      <c r="C3044" s="1" t="str" cm="1">
        <f t="array" ref="C3044">_xlfn.SWITCH(B3044,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044" s="1" t="s">
        <v>1188</v>
      </c>
      <c r="E3044" s="1" t="s">
        <v>1992</v>
      </c>
      <c r="F3044" s="69" t="s">
        <v>2063</v>
      </c>
      <c r="G3044" s="70" t="s">
        <v>2064</v>
      </c>
      <c r="H3044" s="278">
        <v>0</v>
      </c>
      <c r="I3044" s="224" t="s">
        <v>2065</v>
      </c>
      <c r="J3044" s="21"/>
      <c r="K3044" s="1" t="str">
        <f t="shared" si="97"/>
        <v>Not Active</v>
      </c>
      <c r="L3044" s="22" t="s">
        <v>2066</v>
      </c>
      <c r="M3044" s="1" t="str">
        <f t="shared" si="98"/>
        <v>https://www.healthcarevaluehub.org/affordability-snapshot/North Carolina</v>
      </c>
    </row>
    <row r="3045" spans="1:13" ht="41.2" customHeight="1" x14ac:dyDescent="0.55000000000000004">
      <c r="A3045" s="12">
        <v>3041</v>
      </c>
      <c r="B3045" t="s">
        <v>64</v>
      </c>
      <c r="C3045" s="1" t="str" cm="1">
        <f t="array" ref="C3045">_xlfn.SWITCH(B3045,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045" s="1" t="s">
        <v>1188</v>
      </c>
      <c r="E3045" s="1" t="s">
        <v>1992</v>
      </c>
      <c r="F3045" s="69" t="s">
        <v>2063</v>
      </c>
      <c r="G3045" s="70" t="s">
        <v>2064</v>
      </c>
      <c r="H3045" s="278">
        <v>1</v>
      </c>
      <c r="I3045" s="224" t="s">
        <v>2067</v>
      </c>
      <c r="J3045" s="21" t="s">
        <v>2105</v>
      </c>
      <c r="K3045" s="1" t="str">
        <f t="shared" si="97"/>
        <v>Fully Active</v>
      </c>
      <c r="L3045" s="22" t="s">
        <v>2106</v>
      </c>
      <c r="M3045" s="1" t="str">
        <f t="shared" si="98"/>
        <v>https://www.healthcarevaluehub.org/affordability-snapshot/North Dakota</v>
      </c>
    </row>
    <row r="3046" spans="1:13" ht="41.2" customHeight="1" x14ac:dyDescent="0.55000000000000004">
      <c r="A3046" s="12">
        <v>3042</v>
      </c>
      <c r="B3046" t="s">
        <v>65</v>
      </c>
      <c r="C3046" s="1" t="str" cm="1">
        <f t="array" ref="C3046">_xlfn.SWITCH(B3046,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046" s="1" t="s">
        <v>1188</v>
      </c>
      <c r="E3046" s="1" t="s">
        <v>1992</v>
      </c>
      <c r="F3046" s="69" t="s">
        <v>2063</v>
      </c>
      <c r="G3046" s="70" t="s">
        <v>2064</v>
      </c>
      <c r="H3046" s="278">
        <v>0</v>
      </c>
      <c r="I3046" s="224" t="s">
        <v>2065</v>
      </c>
      <c r="J3046" s="21"/>
      <c r="K3046" s="1" t="str">
        <f t="shared" si="97"/>
        <v>Not Active</v>
      </c>
      <c r="L3046" s="22" t="s">
        <v>2066</v>
      </c>
      <c r="M3046" s="1" t="str">
        <f t="shared" si="98"/>
        <v>https://www.healthcarevaluehub.org/affordability-snapshot/Ohio</v>
      </c>
    </row>
    <row r="3047" spans="1:13" ht="41.2" customHeight="1" x14ac:dyDescent="0.55000000000000004">
      <c r="A3047" s="12">
        <v>3043</v>
      </c>
      <c r="B3047" t="s">
        <v>66</v>
      </c>
      <c r="C3047" s="1" t="str" cm="1">
        <f t="array" ref="C3047">_xlfn.SWITCH(B3047,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047" s="1" t="s">
        <v>1188</v>
      </c>
      <c r="E3047" s="1" t="s">
        <v>1992</v>
      </c>
      <c r="F3047" s="69" t="s">
        <v>2063</v>
      </c>
      <c r="G3047" s="70" t="s">
        <v>2064</v>
      </c>
      <c r="H3047" s="278">
        <v>0</v>
      </c>
      <c r="I3047" s="224" t="s">
        <v>2065</v>
      </c>
      <c r="J3047" s="21"/>
      <c r="K3047" s="1" t="str">
        <f t="shared" si="97"/>
        <v>Not Active</v>
      </c>
      <c r="L3047" s="22" t="s">
        <v>2066</v>
      </c>
      <c r="M3047" s="1" t="str">
        <f t="shared" si="98"/>
        <v>https://www.healthcarevaluehub.org/affordability-snapshot/Oklahoma</v>
      </c>
    </row>
    <row r="3048" spans="1:13" ht="41.2" customHeight="1" x14ac:dyDescent="0.55000000000000004">
      <c r="A3048" s="12">
        <v>3044</v>
      </c>
      <c r="B3048" t="s">
        <v>69</v>
      </c>
      <c r="C3048" s="1" t="str" cm="1">
        <f t="array" ref="C3048">_xlfn.SWITCH(B3048,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048" s="1" t="s">
        <v>1188</v>
      </c>
      <c r="E3048" s="1" t="s">
        <v>1992</v>
      </c>
      <c r="F3048" s="69" t="s">
        <v>2063</v>
      </c>
      <c r="G3048" s="70" t="s">
        <v>2064</v>
      </c>
      <c r="H3048" s="278">
        <v>1</v>
      </c>
      <c r="I3048" s="224" t="s">
        <v>2067</v>
      </c>
      <c r="J3048" s="21" t="s">
        <v>2107</v>
      </c>
      <c r="K3048" s="1" t="str">
        <f t="shared" si="97"/>
        <v>Fully Active</v>
      </c>
      <c r="L3048" s="22" t="s">
        <v>2108</v>
      </c>
      <c r="M3048" s="1" t="str">
        <f t="shared" si="98"/>
        <v>https://www.healthcarevaluehub.org/affordability-snapshot/Oregon</v>
      </c>
    </row>
    <row r="3049" spans="1:13" ht="41.2" customHeight="1" x14ac:dyDescent="0.55000000000000004">
      <c r="A3049" s="12">
        <v>3045</v>
      </c>
      <c r="B3049" t="s">
        <v>70</v>
      </c>
      <c r="C3049" s="1" t="str" cm="1">
        <f t="array" ref="C3049">_xlfn.SWITCH(B3049,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049" s="1" t="s">
        <v>1188</v>
      </c>
      <c r="E3049" s="1" t="s">
        <v>1992</v>
      </c>
      <c r="F3049" s="69" t="s">
        <v>2063</v>
      </c>
      <c r="G3049" s="70" t="s">
        <v>2064</v>
      </c>
      <c r="H3049" s="278">
        <v>1</v>
      </c>
      <c r="I3049" s="224" t="s">
        <v>2067</v>
      </c>
      <c r="J3049" s="21" t="s">
        <v>2109</v>
      </c>
      <c r="K3049" s="1" t="str">
        <f t="shared" si="97"/>
        <v>Fully Active</v>
      </c>
      <c r="L3049" s="22" t="s">
        <v>2110</v>
      </c>
      <c r="M3049" s="1" t="str">
        <f t="shared" si="98"/>
        <v>https://www.healthcarevaluehub.org/affordability-snapshot/Pennsylvania</v>
      </c>
    </row>
    <row r="3050" spans="1:13" ht="41.2" customHeight="1" x14ac:dyDescent="0.55000000000000004">
      <c r="A3050" s="12">
        <v>3046</v>
      </c>
      <c r="B3050" t="s">
        <v>71</v>
      </c>
      <c r="C3050" s="1" t="str" cm="1">
        <f t="array" ref="C3050">_xlfn.SWITCH(B3050,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050" s="1" t="s">
        <v>1188</v>
      </c>
      <c r="E3050" s="1" t="s">
        <v>1992</v>
      </c>
      <c r="F3050" s="69" t="s">
        <v>2063</v>
      </c>
      <c r="G3050" s="70" t="s">
        <v>2064</v>
      </c>
      <c r="H3050" s="278">
        <v>1</v>
      </c>
      <c r="I3050" s="224" t="s">
        <v>2067</v>
      </c>
      <c r="J3050" s="21" t="s">
        <v>2111</v>
      </c>
      <c r="K3050" s="1" t="str">
        <f t="shared" si="97"/>
        <v>Fully Active</v>
      </c>
      <c r="L3050" s="22" t="s">
        <v>2112</v>
      </c>
      <c r="M3050" s="1" t="str">
        <f t="shared" si="98"/>
        <v>https://www.healthcarevaluehub.org/affordability-snapshot/Rhode Island</v>
      </c>
    </row>
    <row r="3051" spans="1:13" ht="41.2" customHeight="1" x14ac:dyDescent="0.55000000000000004">
      <c r="A3051" s="12">
        <v>3047</v>
      </c>
      <c r="B3051" t="s">
        <v>72</v>
      </c>
      <c r="C3051" s="1" t="str" cm="1">
        <f t="array" ref="C3051">_xlfn.SWITCH(B3051,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051" s="1" t="s">
        <v>1188</v>
      </c>
      <c r="E3051" s="1" t="s">
        <v>1992</v>
      </c>
      <c r="F3051" s="69" t="s">
        <v>2063</v>
      </c>
      <c r="G3051" s="70" t="s">
        <v>2064</v>
      </c>
      <c r="H3051" s="278">
        <v>0</v>
      </c>
      <c r="I3051" s="224" t="s">
        <v>2065</v>
      </c>
      <c r="J3051" s="21"/>
      <c r="K3051" s="1" t="str">
        <f t="shared" si="97"/>
        <v>Not Active</v>
      </c>
      <c r="L3051" s="22" t="s">
        <v>2066</v>
      </c>
      <c r="M3051" s="1" t="str">
        <f t="shared" si="98"/>
        <v>https://www.healthcarevaluehub.org/affordability-snapshot/South Carolina</v>
      </c>
    </row>
    <row r="3052" spans="1:13" ht="41.2" customHeight="1" x14ac:dyDescent="0.55000000000000004">
      <c r="A3052" s="12">
        <v>3048</v>
      </c>
      <c r="B3052" t="s">
        <v>73</v>
      </c>
      <c r="C3052" s="1" t="str" cm="1">
        <f t="array" ref="C3052">_xlfn.SWITCH(B3052,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052" s="1" t="s">
        <v>1188</v>
      </c>
      <c r="E3052" s="1" t="s">
        <v>1992</v>
      </c>
      <c r="F3052" s="69" t="s">
        <v>2063</v>
      </c>
      <c r="G3052" s="70" t="s">
        <v>2064</v>
      </c>
      <c r="H3052" s="278">
        <v>0</v>
      </c>
      <c r="I3052" s="224" t="s">
        <v>2065</v>
      </c>
      <c r="J3052" s="21"/>
      <c r="K3052" s="1" t="str">
        <f t="shared" si="97"/>
        <v>Not Active</v>
      </c>
      <c r="L3052" s="22" t="s">
        <v>2066</v>
      </c>
      <c r="M3052" s="1" t="str">
        <f t="shared" si="98"/>
        <v>https://www.healthcarevaluehub.org/affordability-snapshot/South Dakota</v>
      </c>
    </row>
    <row r="3053" spans="1:13" ht="41.2" customHeight="1" x14ac:dyDescent="0.55000000000000004">
      <c r="A3053" s="12">
        <v>3049</v>
      </c>
      <c r="B3053" t="s">
        <v>74</v>
      </c>
      <c r="C3053" s="1" t="str" cm="1">
        <f t="array" ref="C3053">_xlfn.SWITCH(B3053,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053" s="1" t="s">
        <v>1188</v>
      </c>
      <c r="E3053" s="1" t="s">
        <v>1992</v>
      </c>
      <c r="F3053" s="69" t="s">
        <v>2063</v>
      </c>
      <c r="G3053" s="70" t="s">
        <v>2064</v>
      </c>
      <c r="H3053" s="278">
        <v>0</v>
      </c>
      <c r="I3053" s="224" t="s">
        <v>2065</v>
      </c>
      <c r="J3053" s="21"/>
      <c r="K3053" s="1" t="str">
        <f t="shared" si="97"/>
        <v>Not Active</v>
      </c>
      <c r="L3053" s="22" t="s">
        <v>2066</v>
      </c>
      <c r="M3053" s="1" t="str">
        <f t="shared" si="98"/>
        <v>https://www.healthcarevaluehub.org/affordability-snapshot/Tennessee</v>
      </c>
    </row>
    <row r="3054" spans="1:13" ht="41.2" customHeight="1" x14ac:dyDescent="0.55000000000000004">
      <c r="A3054" s="12">
        <v>3050</v>
      </c>
      <c r="B3054" t="s">
        <v>77</v>
      </c>
      <c r="C3054" s="1" t="str" cm="1">
        <f t="array" ref="C3054">_xlfn.SWITCH(B3054,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054" s="1" t="s">
        <v>1188</v>
      </c>
      <c r="E3054" s="1" t="s">
        <v>1992</v>
      </c>
      <c r="F3054" s="69" t="s">
        <v>2063</v>
      </c>
      <c r="G3054" s="70" t="s">
        <v>2064</v>
      </c>
      <c r="H3054" s="278">
        <v>0</v>
      </c>
      <c r="I3054" s="224" t="s">
        <v>2065</v>
      </c>
      <c r="J3054" s="21"/>
      <c r="K3054" s="1" t="str">
        <f t="shared" si="97"/>
        <v>Not Active</v>
      </c>
      <c r="L3054" s="22" t="s">
        <v>2066</v>
      </c>
      <c r="M3054" s="1" t="str">
        <f t="shared" si="98"/>
        <v>https://www.healthcarevaluehub.org/affordability-snapshot/Texas</v>
      </c>
    </row>
    <row r="3055" spans="1:13" ht="41.2" customHeight="1" x14ac:dyDescent="0.55000000000000004">
      <c r="A3055" s="12">
        <v>3051</v>
      </c>
      <c r="B3055" t="s">
        <v>78</v>
      </c>
      <c r="C3055" s="1" t="str" cm="1">
        <f t="array" ref="C3055">_xlfn.SWITCH(B3055,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055" s="1" t="s">
        <v>1188</v>
      </c>
      <c r="E3055" s="1" t="s">
        <v>1992</v>
      </c>
      <c r="F3055" s="69" t="s">
        <v>2063</v>
      </c>
      <c r="G3055" s="70" t="s">
        <v>2064</v>
      </c>
      <c r="H3055" s="278">
        <v>0</v>
      </c>
      <c r="I3055" s="224" t="s">
        <v>2065</v>
      </c>
      <c r="J3055" s="21"/>
      <c r="K3055" s="1" t="str">
        <f t="shared" si="97"/>
        <v>Not Active</v>
      </c>
      <c r="L3055" s="22" t="s">
        <v>2066</v>
      </c>
      <c r="M3055" s="1" t="str">
        <f t="shared" si="98"/>
        <v>https://www.healthcarevaluehub.org/affordability-snapshot/Utah</v>
      </c>
    </row>
    <row r="3056" spans="1:13" ht="41.2" customHeight="1" x14ac:dyDescent="0.55000000000000004">
      <c r="A3056" s="12">
        <v>3052</v>
      </c>
      <c r="B3056" t="s">
        <v>79</v>
      </c>
      <c r="C3056" s="1" t="str" cm="1">
        <f t="array" ref="C3056">_xlfn.SWITCH(B3056,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056" s="1" t="s">
        <v>1188</v>
      </c>
      <c r="E3056" s="1" t="s">
        <v>1992</v>
      </c>
      <c r="F3056" s="69" t="s">
        <v>2063</v>
      </c>
      <c r="G3056" s="70" t="s">
        <v>2064</v>
      </c>
      <c r="H3056" s="278">
        <v>1</v>
      </c>
      <c r="I3056" s="224" t="s">
        <v>2067</v>
      </c>
      <c r="J3056" s="21" t="s">
        <v>2113</v>
      </c>
      <c r="K3056" s="1" t="str">
        <f t="shared" si="97"/>
        <v>Fully Active</v>
      </c>
      <c r="L3056" s="9" t="s">
        <v>2114</v>
      </c>
      <c r="M3056" s="1" t="str">
        <f t="shared" si="98"/>
        <v>https://www.healthcarevaluehub.org/affordability-snapshot/Vermont</v>
      </c>
    </row>
    <row r="3057" spans="1:13" ht="41.2" customHeight="1" x14ac:dyDescent="0.55000000000000004">
      <c r="A3057" s="12">
        <v>3053</v>
      </c>
      <c r="B3057" t="s">
        <v>80</v>
      </c>
      <c r="C3057" s="1" t="str" cm="1">
        <f t="array" ref="C3057">_xlfn.SWITCH(B3057,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057" s="1" t="s">
        <v>1188</v>
      </c>
      <c r="E3057" s="1" t="s">
        <v>1992</v>
      </c>
      <c r="F3057" s="69" t="s">
        <v>2063</v>
      </c>
      <c r="G3057" s="70" t="s">
        <v>2064</v>
      </c>
      <c r="H3057" s="278">
        <v>1</v>
      </c>
      <c r="I3057" s="224" t="s">
        <v>2067</v>
      </c>
      <c r="J3057" s="21" t="s">
        <v>2115</v>
      </c>
      <c r="K3057" s="1" t="str">
        <f t="shared" si="97"/>
        <v>Fully Active</v>
      </c>
      <c r="L3057" s="22" t="s">
        <v>2116</v>
      </c>
      <c r="M3057" s="1" t="str">
        <f t="shared" si="98"/>
        <v>https://www.healthcarevaluehub.org/affordability-snapshot/Virginia</v>
      </c>
    </row>
    <row r="3058" spans="1:13" ht="41.2" customHeight="1" x14ac:dyDescent="0.55000000000000004">
      <c r="A3058" s="12">
        <v>3054</v>
      </c>
      <c r="B3058" t="s">
        <v>81</v>
      </c>
      <c r="C3058" s="1" t="str" cm="1">
        <f t="array" ref="C3058">_xlfn.SWITCH(B3058,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058" s="1" t="s">
        <v>1188</v>
      </c>
      <c r="E3058" s="1" t="s">
        <v>1992</v>
      </c>
      <c r="F3058" s="69" t="s">
        <v>2063</v>
      </c>
      <c r="G3058" s="70" t="s">
        <v>2064</v>
      </c>
      <c r="H3058" s="278">
        <v>1</v>
      </c>
      <c r="I3058" s="224" t="s">
        <v>2067</v>
      </c>
      <c r="J3058" s="21" t="s">
        <v>2117</v>
      </c>
      <c r="K3058" s="1" t="str">
        <f t="shared" si="97"/>
        <v>Fully Active</v>
      </c>
      <c r="L3058" s="22" t="s">
        <v>2118</v>
      </c>
      <c r="M3058" s="1" t="str">
        <f t="shared" si="98"/>
        <v>https://www.healthcarevaluehub.org/affordability-snapshot/Washington</v>
      </c>
    </row>
    <row r="3059" spans="1:13" ht="41.2" customHeight="1" x14ac:dyDescent="0.55000000000000004">
      <c r="A3059" s="12">
        <v>3055</v>
      </c>
      <c r="B3059" t="s">
        <v>82</v>
      </c>
      <c r="C3059" s="1" t="str" cm="1">
        <f t="array" ref="C3059">_xlfn.SWITCH(B3059,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059" s="1" t="s">
        <v>1188</v>
      </c>
      <c r="E3059" s="1" t="s">
        <v>1992</v>
      </c>
      <c r="F3059" s="69" t="s">
        <v>2063</v>
      </c>
      <c r="G3059" s="70" t="s">
        <v>2064</v>
      </c>
      <c r="H3059" s="278">
        <v>0</v>
      </c>
      <c r="I3059" s="224" t="s">
        <v>2065</v>
      </c>
      <c r="J3059" s="21"/>
      <c r="K3059" s="1" t="str">
        <f t="shared" si="97"/>
        <v>Not Active</v>
      </c>
      <c r="L3059" s="22" t="s">
        <v>2066</v>
      </c>
      <c r="M3059" s="1" t="str">
        <f t="shared" si="98"/>
        <v>https://www.healthcarevaluehub.org/affordability-snapshot/West Virginia</v>
      </c>
    </row>
    <row r="3060" spans="1:13" ht="41.2" customHeight="1" x14ac:dyDescent="0.55000000000000004">
      <c r="A3060" s="12">
        <v>3056</v>
      </c>
      <c r="B3060" t="s">
        <v>83</v>
      </c>
      <c r="C3060" s="1" t="str" cm="1">
        <f t="array" ref="C3060">_xlfn.SWITCH(B3060,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060" s="1" t="s">
        <v>1188</v>
      </c>
      <c r="E3060" s="1" t="s">
        <v>1992</v>
      </c>
      <c r="F3060" s="69" t="s">
        <v>2063</v>
      </c>
      <c r="G3060" s="70" t="s">
        <v>2064</v>
      </c>
      <c r="H3060" s="278">
        <v>1</v>
      </c>
      <c r="I3060" s="224" t="s">
        <v>2067</v>
      </c>
      <c r="J3060" s="21" t="s">
        <v>2119</v>
      </c>
      <c r="K3060" s="1" t="str">
        <f t="shared" si="97"/>
        <v>Fully Active</v>
      </c>
      <c r="L3060" s="9" t="s">
        <v>2120</v>
      </c>
      <c r="M3060" s="1" t="str">
        <f t="shared" si="98"/>
        <v>https://www.healthcarevaluehub.org/affordability-snapshot/Wisconsin</v>
      </c>
    </row>
    <row r="3061" spans="1:13" ht="41.2" customHeight="1" x14ac:dyDescent="0.55000000000000004">
      <c r="A3061" s="12">
        <v>3057</v>
      </c>
      <c r="B3061" t="s">
        <v>84</v>
      </c>
      <c r="C3061" s="1" t="str" cm="1">
        <f t="array" ref="C3061">_xlfn.SWITCH(B3061,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061" s="1" t="s">
        <v>1188</v>
      </c>
      <c r="E3061" s="1" t="s">
        <v>1992</v>
      </c>
      <c r="F3061" s="69" t="s">
        <v>2063</v>
      </c>
      <c r="G3061" s="70" t="s">
        <v>2064</v>
      </c>
      <c r="H3061" s="278">
        <v>0</v>
      </c>
      <c r="I3061" s="224" t="s">
        <v>2065</v>
      </c>
      <c r="J3061" s="24"/>
      <c r="K3061" s="1" t="str">
        <f t="shared" si="97"/>
        <v>Not Active</v>
      </c>
      <c r="L3061" s="131" t="s">
        <v>2066</v>
      </c>
      <c r="M3061" s="1" t="str">
        <f t="shared" si="98"/>
        <v>https://www.healthcarevaluehub.org/affordability-snapshot/Wyoming</v>
      </c>
    </row>
    <row r="3062" spans="1:13" ht="41.2" customHeight="1" x14ac:dyDescent="0.55000000000000004">
      <c r="A3062" s="12">
        <v>3058</v>
      </c>
      <c r="B3062" t="s">
        <v>21</v>
      </c>
      <c r="C3062" s="1" t="str" cm="1">
        <f t="array" ref="C3062">_xlfn.SWITCH(B3062,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062" s="1" t="s">
        <v>1188</v>
      </c>
      <c r="E3062" s="1" t="s">
        <v>1992</v>
      </c>
      <c r="F3062" s="69" t="s">
        <v>2121</v>
      </c>
      <c r="G3062" s="70" t="s">
        <v>2122</v>
      </c>
      <c r="H3062" s="280">
        <v>0.5</v>
      </c>
      <c r="I3062" s="281" t="s">
        <v>2123</v>
      </c>
      <c r="J3062" s="20" t="s">
        <v>2124</v>
      </c>
      <c r="K3062" s="1" t="str">
        <f t="shared" si="97"/>
        <v>Partially Implemented</v>
      </c>
      <c r="L3062" s="20" t="s">
        <v>2125</v>
      </c>
      <c r="M3062" s="1" t="str">
        <f t="shared" si="98"/>
        <v>https://www.healthcarevaluehub.org/affordability-snapshot/Alabama</v>
      </c>
    </row>
    <row r="3063" spans="1:13" ht="41.2" customHeight="1" x14ac:dyDescent="0.55000000000000004">
      <c r="A3063" s="12">
        <v>3059</v>
      </c>
      <c r="B3063" t="s">
        <v>28</v>
      </c>
      <c r="C3063" s="1" t="str" cm="1">
        <f t="array" ref="C3063">_xlfn.SWITCH(B3063,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063" s="1" t="s">
        <v>1188</v>
      </c>
      <c r="E3063" s="1" t="s">
        <v>1992</v>
      </c>
      <c r="F3063" s="69" t="s">
        <v>2121</v>
      </c>
      <c r="G3063" s="70" t="s">
        <v>2122</v>
      </c>
      <c r="H3063" s="17">
        <v>1</v>
      </c>
      <c r="I3063" s="281" t="s">
        <v>2126</v>
      </c>
      <c r="J3063" s="21" t="s">
        <v>2127</v>
      </c>
      <c r="K3063" s="1" t="str">
        <f t="shared" si="97"/>
        <v>Fully Active</v>
      </c>
      <c r="L3063" s="21" t="s">
        <v>2128</v>
      </c>
      <c r="M3063" s="1" t="str">
        <f t="shared" si="98"/>
        <v>https://www.healthcarevaluehub.org/affordability-snapshot/Alaska</v>
      </c>
    </row>
    <row r="3064" spans="1:13" ht="41.2" customHeight="1" x14ac:dyDescent="0.55000000000000004">
      <c r="A3064" s="12">
        <v>3060</v>
      </c>
      <c r="B3064" t="s">
        <v>29</v>
      </c>
      <c r="C3064" s="1" t="str" cm="1">
        <f t="array" ref="C3064">_xlfn.SWITCH(B3064,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064" s="1" t="s">
        <v>1188</v>
      </c>
      <c r="E3064" s="1" t="s">
        <v>1992</v>
      </c>
      <c r="F3064" s="69" t="s">
        <v>2121</v>
      </c>
      <c r="G3064" s="70" t="s">
        <v>2122</v>
      </c>
      <c r="H3064" s="73">
        <v>0.5</v>
      </c>
      <c r="I3064" s="281" t="s">
        <v>2123</v>
      </c>
      <c r="J3064" s="21" t="s">
        <v>2129</v>
      </c>
      <c r="K3064" s="1" t="str">
        <f t="shared" si="97"/>
        <v>Partially Implemented</v>
      </c>
      <c r="L3064" s="21" t="s">
        <v>2130</v>
      </c>
      <c r="M3064" s="1" t="str">
        <f t="shared" si="98"/>
        <v>https://www.healthcarevaluehub.org/affordability-snapshot/Arizona</v>
      </c>
    </row>
    <row r="3065" spans="1:13" ht="41.2" customHeight="1" x14ac:dyDescent="0.55000000000000004">
      <c r="A3065" s="12">
        <v>3061</v>
      </c>
      <c r="B3065" t="s">
        <v>30</v>
      </c>
      <c r="C3065" s="1" t="str" cm="1">
        <f t="array" ref="C3065">_xlfn.SWITCH(B3065,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065" s="1" t="s">
        <v>1188</v>
      </c>
      <c r="E3065" s="1" t="s">
        <v>1992</v>
      </c>
      <c r="F3065" s="69" t="s">
        <v>2121</v>
      </c>
      <c r="G3065" s="70" t="s">
        <v>2122</v>
      </c>
      <c r="H3065" s="73">
        <v>0.5</v>
      </c>
      <c r="I3065" s="281" t="s">
        <v>2123</v>
      </c>
      <c r="J3065" s="21" t="s">
        <v>2131</v>
      </c>
      <c r="K3065" s="1" t="str">
        <f t="shared" si="97"/>
        <v>Partially Implemented</v>
      </c>
      <c r="L3065" s="21" t="s">
        <v>2132</v>
      </c>
      <c r="M3065" s="1" t="str">
        <f t="shared" si="98"/>
        <v>https://www.healthcarevaluehub.org/affordability-snapshot/Arkansas</v>
      </c>
    </row>
    <row r="3066" spans="1:13" ht="41.2" customHeight="1" x14ac:dyDescent="0.55000000000000004">
      <c r="A3066" s="12">
        <v>3062</v>
      </c>
      <c r="B3066" t="s">
        <v>31</v>
      </c>
      <c r="C3066" s="1" t="str" cm="1">
        <f t="array" ref="C3066">_xlfn.SWITCH(B3066,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066" s="1" t="s">
        <v>1188</v>
      </c>
      <c r="E3066" s="1" t="s">
        <v>1992</v>
      </c>
      <c r="F3066" s="69" t="s">
        <v>2121</v>
      </c>
      <c r="G3066" s="70" t="s">
        <v>2122</v>
      </c>
      <c r="H3066" s="73">
        <v>1</v>
      </c>
      <c r="I3066" s="281" t="s">
        <v>2126</v>
      </c>
      <c r="J3066" s="21" t="s">
        <v>2133</v>
      </c>
      <c r="K3066" s="1" t="str">
        <f t="shared" si="97"/>
        <v>Fully Active</v>
      </c>
      <c r="L3066" s="21" t="s">
        <v>2134</v>
      </c>
      <c r="M3066" s="1" t="str">
        <f t="shared" si="98"/>
        <v>https://www.healthcarevaluehub.org/affordability-snapshot/California</v>
      </c>
    </row>
    <row r="3067" spans="1:13" ht="41.2" customHeight="1" x14ac:dyDescent="0.55000000000000004">
      <c r="A3067" s="12">
        <v>3063</v>
      </c>
      <c r="B3067" t="s">
        <v>32</v>
      </c>
      <c r="C3067" s="1" t="str" cm="1">
        <f t="array" ref="C3067">_xlfn.SWITCH(B3067,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067" s="1" t="s">
        <v>1188</v>
      </c>
      <c r="E3067" s="1" t="s">
        <v>1992</v>
      </c>
      <c r="F3067" s="69" t="s">
        <v>2121</v>
      </c>
      <c r="G3067" s="70" t="s">
        <v>2122</v>
      </c>
      <c r="H3067" s="73">
        <v>0.5</v>
      </c>
      <c r="I3067" s="281" t="s">
        <v>2123</v>
      </c>
      <c r="J3067" s="21" t="s">
        <v>2135</v>
      </c>
      <c r="K3067" s="1" t="str">
        <f t="shared" si="97"/>
        <v>Partially Implemented</v>
      </c>
      <c r="L3067" s="21" t="s">
        <v>2136</v>
      </c>
      <c r="M3067" s="1" t="str">
        <f t="shared" si="98"/>
        <v>https://www.healthcarevaluehub.org/affordability-snapshot/Colorado</v>
      </c>
    </row>
    <row r="3068" spans="1:13" ht="41.2" customHeight="1" x14ac:dyDescent="0.55000000000000004">
      <c r="A3068" s="12">
        <v>3064</v>
      </c>
      <c r="B3068" t="s">
        <v>33</v>
      </c>
      <c r="C3068" s="1" t="str" cm="1">
        <f t="array" ref="C3068">_xlfn.SWITCH(B3068,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068" s="1" t="s">
        <v>1188</v>
      </c>
      <c r="E3068" s="1" t="s">
        <v>1992</v>
      </c>
      <c r="F3068" s="69" t="s">
        <v>2121</v>
      </c>
      <c r="G3068" s="70" t="s">
        <v>2122</v>
      </c>
      <c r="H3068" s="73">
        <v>1</v>
      </c>
      <c r="I3068" s="281" t="s">
        <v>2126</v>
      </c>
      <c r="J3068" s="21" t="s">
        <v>2137</v>
      </c>
      <c r="K3068" s="1" t="str">
        <f t="shared" si="97"/>
        <v>Fully Active</v>
      </c>
      <c r="L3068" s="21" t="s">
        <v>2138</v>
      </c>
      <c r="M3068" s="1" t="str">
        <f t="shared" si="98"/>
        <v>https://www.healthcarevaluehub.org/affordability-snapshot/Connecticut</v>
      </c>
    </row>
    <row r="3069" spans="1:13" ht="41.2" customHeight="1" x14ac:dyDescent="0.55000000000000004">
      <c r="A3069" s="12">
        <v>3065</v>
      </c>
      <c r="B3069" t="s">
        <v>34</v>
      </c>
      <c r="C3069" s="1" t="str" cm="1">
        <f t="array" ref="C3069">_xlfn.SWITCH(B3069,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069" s="1" t="s">
        <v>1188</v>
      </c>
      <c r="E3069" s="1" t="s">
        <v>1992</v>
      </c>
      <c r="F3069" s="69" t="s">
        <v>2121</v>
      </c>
      <c r="G3069" s="70" t="s">
        <v>2122</v>
      </c>
      <c r="H3069" s="73">
        <v>0.5</v>
      </c>
      <c r="I3069" s="281" t="s">
        <v>2123</v>
      </c>
      <c r="J3069" s="21" t="s">
        <v>2139</v>
      </c>
      <c r="K3069" s="1" t="str">
        <f t="shared" si="97"/>
        <v>Partially Implemented</v>
      </c>
      <c r="L3069" s="21" t="s">
        <v>2140</v>
      </c>
      <c r="M3069" s="1" t="str">
        <f t="shared" si="98"/>
        <v>https://www.healthcarevaluehub.org/affordability-snapshot/Delaware</v>
      </c>
    </row>
    <row r="3070" spans="1:13" ht="41.2" customHeight="1" x14ac:dyDescent="0.55000000000000004">
      <c r="A3070" s="12">
        <v>3066</v>
      </c>
      <c r="B3070" t="s">
        <v>35</v>
      </c>
      <c r="C3070" s="1" t="str" cm="1">
        <f t="array" ref="C3070">_xlfn.SWITCH(B3070,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070" s="1" t="s">
        <v>1188</v>
      </c>
      <c r="E3070" s="1" t="s">
        <v>1992</v>
      </c>
      <c r="F3070" s="69" t="s">
        <v>2121</v>
      </c>
      <c r="G3070" s="70" t="s">
        <v>2122</v>
      </c>
      <c r="H3070" s="73">
        <v>0.5</v>
      </c>
      <c r="I3070" s="281" t="s">
        <v>2123</v>
      </c>
      <c r="J3070" s="21" t="s">
        <v>2141</v>
      </c>
      <c r="K3070" s="1" t="str">
        <f t="shared" si="97"/>
        <v>Partially Implemented</v>
      </c>
      <c r="L3070" s="21" t="s">
        <v>2142</v>
      </c>
      <c r="M3070" s="1" t="str">
        <f t="shared" si="98"/>
        <v>https://www.healthcarevaluehub.org/affordability-snapshot/District of Columbia</v>
      </c>
    </row>
    <row r="3071" spans="1:13" ht="41.2" customHeight="1" x14ac:dyDescent="0.55000000000000004">
      <c r="A3071" s="12">
        <v>3067</v>
      </c>
      <c r="B3071" t="s">
        <v>36</v>
      </c>
      <c r="C3071" s="1" t="str" cm="1">
        <f t="array" ref="C3071">_xlfn.SWITCH(B3071,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071" s="1" t="s">
        <v>1188</v>
      </c>
      <c r="E3071" s="1" t="s">
        <v>1992</v>
      </c>
      <c r="F3071" s="69" t="s">
        <v>2121</v>
      </c>
      <c r="G3071" s="70" t="s">
        <v>2122</v>
      </c>
      <c r="H3071" s="73">
        <v>0.5</v>
      </c>
      <c r="I3071" s="281" t="s">
        <v>2123</v>
      </c>
      <c r="J3071" s="21" t="s">
        <v>2143</v>
      </c>
      <c r="K3071" s="1" t="str">
        <f t="shared" si="97"/>
        <v>Partially Implemented</v>
      </c>
      <c r="L3071" s="21" t="s">
        <v>2144</v>
      </c>
      <c r="M3071" s="1" t="str">
        <f t="shared" si="98"/>
        <v>https://www.healthcarevaluehub.org/affordability-snapshot/Florida</v>
      </c>
    </row>
    <row r="3072" spans="1:13" ht="41.2" customHeight="1" x14ac:dyDescent="0.55000000000000004">
      <c r="A3072" s="12">
        <v>3068</v>
      </c>
      <c r="B3072" t="s">
        <v>37</v>
      </c>
      <c r="C3072" s="1" t="str" cm="1">
        <f t="array" ref="C3072">_xlfn.SWITCH(B3072,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072" s="1" t="s">
        <v>1188</v>
      </c>
      <c r="E3072" s="1" t="s">
        <v>1992</v>
      </c>
      <c r="F3072" s="69" t="s">
        <v>2121</v>
      </c>
      <c r="G3072" s="70" t="s">
        <v>2122</v>
      </c>
      <c r="H3072" s="73">
        <v>0.5</v>
      </c>
      <c r="I3072" s="281" t="s">
        <v>2123</v>
      </c>
      <c r="J3072" s="21" t="s">
        <v>2145</v>
      </c>
      <c r="K3072" s="1" t="str">
        <f t="shared" si="97"/>
        <v>Partially Implemented</v>
      </c>
      <c r="L3072" s="21" t="s">
        <v>2146</v>
      </c>
      <c r="M3072" s="1" t="str">
        <f t="shared" si="98"/>
        <v>https://www.healthcarevaluehub.org/affordability-snapshot/Georgia</v>
      </c>
    </row>
    <row r="3073" spans="1:13" ht="41.2" customHeight="1" x14ac:dyDescent="0.55000000000000004">
      <c r="A3073" s="12">
        <v>3069</v>
      </c>
      <c r="B3073" t="s">
        <v>38</v>
      </c>
      <c r="C3073" s="1" t="str" cm="1">
        <f t="array" ref="C3073">_xlfn.SWITCH(B3073,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073" s="1" t="s">
        <v>1188</v>
      </c>
      <c r="E3073" s="1" t="s">
        <v>1992</v>
      </c>
      <c r="F3073" s="69" t="s">
        <v>2121</v>
      </c>
      <c r="G3073" s="70" t="s">
        <v>2122</v>
      </c>
      <c r="H3073" s="73">
        <v>0.5</v>
      </c>
      <c r="I3073" s="281" t="s">
        <v>2123</v>
      </c>
      <c r="J3073" s="21" t="s">
        <v>2147</v>
      </c>
      <c r="K3073" s="1" t="str">
        <f t="shared" si="97"/>
        <v>Partially Implemented</v>
      </c>
      <c r="L3073" s="21" t="s">
        <v>2148</v>
      </c>
      <c r="M3073" s="1" t="str">
        <f t="shared" si="98"/>
        <v>https://www.healthcarevaluehub.org/affordability-snapshot/Hawaii</v>
      </c>
    </row>
    <row r="3074" spans="1:13" ht="41.2" customHeight="1" x14ac:dyDescent="0.55000000000000004">
      <c r="A3074" s="12">
        <v>3070</v>
      </c>
      <c r="B3074" t="s">
        <v>39</v>
      </c>
      <c r="C3074" s="1" t="str" cm="1">
        <f t="array" ref="C3074">_xlfn.SWITCH(B3074,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074" s="1" t="s">
        <v>1188</v>
      </c>
      <c r="E3074" s="1" t="s">
        <v>1992</v>
      </c>
      <c r="F3074" s="69" t="s">
        <v>2121</v>
      </c>
      <c r="G3074" s="70" t="s">
        <v>2122</v>
      </c>
      <c r="H3074" s="73">
        <v>0.5</v>
      </c>
      <c r="I3074" s="281" t="s">
        <v>2123</v>
      </c>
      <c r="J3074" s="21" t="s">
        <v>2149</v>
      </c>
      <c r="K3074" s="1" t="str">
        <f t="shared" si="97"/>
        <v>Partially Implemented</v>
      </c>
      <c r="L3074" s="21" t="s">
        <v>2150</v>
      </c>
      <c r="M3074" s="1" t="str">
        <f t="shared" si="98"/>
        <v>https://www.healthcarevaluehub.org/affordability-snapshot/Idaho</v>
      </c>
    </row>
    <row r="3075" spans="1:13" ht="41.2" customHeight="1" x14ac:dyDescent="0.55000000000000004">
      <c r="A3075" s="12">
        <v>3071</v>
      </c>
      <c r="B3075" t="s">
        <v>40</v>
      </c>
      <c r="C3075" s="1" t="str" cm="1">
        <f t="array" ref="C3075">_xlfn.SWITCH(B3075,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075" s="1" t="s">
        <v>1188</v>
      </c>
      <c r="E3075" s="1" t="s">
        <v>1992</v>
      </c>
      <c r="F3075" s="69" t="s">
        <v>2121</v>
      </c>
      <c r="G3075" s="70" t="s">
        <v>2122</v>
      </c>
      <c r="H3075" s="73">
        <v>1</v>
      </c>
      <c r="I3075" s="281" t="s">
        <v>2126</v>
      </c>
      <c r="J3075" s="21" t="s">
        <v>2151</v>
      </c>
      <c r="K3075" s="1" t="str">
        <f t="shared" ref="K3075:K3138" si="99">IF(H3075=1,"Fully Active",
IF(H3075=0.5,"Partially Implemented","Not Active"))</f>
        <v>Fully Active</v>
      </c>
      <c r="L3075" s="21" t="s">
        <v>2152</v>
      </c>
      <c r="M3075" s="1" t="str">
        <f t="shared" si="98"/>
        <v>https://www.healthcarevaluehub.org/affordability-snapshot/Illinois</v>
      </c>
    </row>
    <row r="3076" spans="1:13" ht="41.2" customHeight="1" x14ac:dyDescent="0.55000000000000004">
      <c r="A3076" s="12">
        <v>3072</v>
      </c>
      <c r="B3076" t="s">
        <v>41</v>
      </c>
      <c r="C3076" s="1" t="str" cm="1">
        <f t="array" ref="C3076">_xlfn.SWITCH(B3076,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076" s="1" t="s">
        <v>1188</v>
      </c>
      <c r="E3076" s="1" t="s">
        <v>1992</v>
      </c>
      <c r="F3076" s="69" t="s">
        <v>2121</v>
      </c>
      <c r="G3076" s="70" t="s">
        <v>2122</v>
      </c>
      <c r="H3076" s="73">
        <v>0.5</v>
      </c>
      <c r="I3076" s="281" t="s">
        <v>2123</v>
      </c>
      <c r="J3076" s="21" t="s">
        <v>2153</v>
      </c>
      <c r="K3076" s="1" t="str">
        <f t="shared" si="99"/>
        <v>Partially Implemented</v>
      </c>
      <c r="L3076" s="21" t="s">
        <v>2154</v>
      </c>
      <c r="M3076" s="1" t="str">
        <f t="shared" si="98"/>
        <v>https://www.healthcarevaluehub.org/affordability-snapshot/Indiana</v>
      </c>
    </row>
    <row r="3077" spans="1:13" ht="41.2" customHeight="1" x14ac:dyDescent="0.55000000000000004">
      <c r="A3077" s="12">
        <v>3073</v>
      </c>
      <c r="B3077" t="s">
        <v>44</v>
      </c>
      <c r="C3077" s="1" t="str" cm="1">
        <f t="array" ref="C3077">_xlfn.SWITCH(B3077,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077" s="1" t="s">
        <v>1188</v>
      </c>
      <c r="E3077" s="1" t="s">
        <v>1992</v>
      </c>
      <c r="F3077" s="69" t="s">
        <v>2121</v>
      </c>
      <c r="G3077" s="70" t="s">
        <v>2122</v>
      </c>
      <c r="H3077" s="73">
        <v>1</v>
      </c>
      <c r="I3077" s="281" t="s">
        <v>2126</v>
      </c>
      <c r="J3077" s="21" t="s">
        <v>2155</v>
      </c>
      <c r="K3077" s="1" t="str">
        <f t="shared" si="99"/>
        <v>Fully Active</v>
      </c>
      <c r="L3077" s="21" t="s">
        <v>2156</v>
      </c>
      <c r="M3077" s="1" t="str">
        <f t="shared" si="98"/>
        <v>https://www.healthcarevaluehub.org/affordability-snapshot/Iowa</v>
      </c>
    </row>
    <row r="3078" spans="1:13" ht="41.2" customHeight="1" x14ac:dyDescent="0.55000000000000004">
      <c r="A3078" s="12">
        <v>3074</v>
      </c>
      <c r="B3078" t="s">
        <v>46</v>
      </c>
      <c r="C3078" s="1" t="str" cm="1">
        <f t="array" ref="C3078">_xlfn.SWITCH(B3078,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078" s="1" t="s">
        <v>1188</v>
      </c>
      <c r="E3078" s="1" t="s">
        <v>1992</v>
      </c>
      <c r="F3078" s="69" t="s">
        <v>2121</v>
      </c>
      <c r="G3078" s="70" t="s">
        <v>2122</v>
      </c>
      <c r="H3078" s="73">
        <v>0.5</v>
      </c>
      <c r="I3078" s="281" t="s">
        <v>2123</v>
      </c>
      <c r="J3078" s="21" t="s">
        <v>2157</v>
      </c>
      <c r="K3078" s="1" t="str">
        <f t="shared" si="99"/>
        <v>Partially Implemented</v>
      </c>
      <c r="L3078" s="21" t="s">
        <v>2158</v>
      </c>
      <c r="M3078" s="1" t="str">
        <f t="shared" si="98"/>
        <v>https://www.healthcarevaluehub.org/affordability-snapshot/Kansas</v>
      </c>
    </row>
    <row r="3079" spans="1:13" ht="41.2" customHeight="1" x14ac:dyDescent="0.55000000000000004">
      <c r="A3079" s="12">
        <v>3075</v>
      </c>
      <c r="B3079" t="s">
        <v>47</v>
      </c>
      <c r="C3079" s="1" t="str" cm="1">
        <f t="array" ref="C3079">_xlfn.SWITCH(B3079,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079" s="1" t="s">
        <v>1188</v>
      </c>
      <c r="E3079" s="1" t="s">
        <v>1992</v>
      </c>
      <c r="F3079" s="69" t="s">
        <v>2121</v>
      </c>
      <c r="G3079" s="70" t="s">
        <v>2122</v>
      </c>
      <c r="H3079" s="73">
        <v>1</v>
      </c>
      <c r="I3079" s="281" t="s">
        <v>2126</v>
      </c>
      <c r="J3079" s="21" t="s">
        <v>2159</v>
      </c>
      <c r="K3079" s="1" t="str">
        <f t="shared" si="99"/>
        <v>Fully Active</v>
      </c>
      <c r="L3079" s="21" t="s">
        <v>2160</v>
      </c>
      <c r="M3079" s="1" t="str">
        <f t="shared" si="98"/>
        <v>https://www.healthcarevaluehub.org/affordability-snapshot/Kentucky</v>
      </c>
    </row>
    <row r="3080" spans="1:13" ht="41.2" customHeight="1" x14ac:dyDescent="0.55000000000000004">
      <c r="A3080" s="12">
        <v>3076</v>
      </c>
      <c r="B3080" t="s">
        <v>48</v>
      </c>
      <c r="C3080" s="1" t="str" cm="1">
        <f t="array" ref="C3080">_xlfn.SWITCH(B3080,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080" s="1" t="s">
        <v>1188</v>
      </c>
      <c r="E3080" s="1" t="s">
        <v>1992</v>
      </c>
      <c r="F3080" s="69" t="s">
        <v>2121</v>
      </c>
      <c r="G3080" s="70" t="s">
        <v>2122</v>
      </c>
      <c r="H3080" s="73">
        <v>0.5</v>
      </c>
      <c r="I3080" s="281" t="s">
        <v>2123</v>
      </c>
      <c r="J3080" s="21" t="s">
        <v>2161</v>
      </c>
      <c r="K3080" s="1" t="str">
        <f t="shared" si="99"/>
        <v>Partially Implemented</v>
      </c>
      <c r="L3080" s="21" t="s">
        <v>2162</v>
      </c>
      <c r="M3080" s="1" t="str">
        <f t="shared" si="98"/>
        <v>https://www.healthcarevaluehub.org/affordability-snapshot/Louisiana</v>
      </c>
    </row>
    <row r="3081" spans="1:13" ht="41.2" customHeight="1" x14ac:dyDescent="0.55000000000000004">
      <c r="A3081" s="12">
        <v>3077</v>
      </c>
      <c r="B3081" t="s">
        <v>49</v>
      </c>
      <c r="C3081" s="1" t="str" cm="1">
        <f t="array" ref="C3081">_xlfn.SWITCH(B3081,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081" s="1" t="s">
        <v>1188</v>
      </c>
      <c r="E3081" s="1" t="s">
        <v>1992</v>
      </c>
      <c r="F3081" s="69" t="s">
        <v>2121</v>
      </c>
      <c r="G3081" s="70" t="s">
        <v>2122</v>
      </c>
      <c r="H3081" s="73">
        <v>1</v>
      </c>
      <c r="I3081" s="281" t="s">
        <v>2126</v>
      </c>
      <c r="J3081" s="21" t="s">
        <v>2163</v>
      </c>
      <c r="K3081" s="1" t="str">
        <f t="shared" si="99"/>
        <v>Fully Active</v>
      </c>
      <c r="L3081" s="21" t="s">
        <v>2164</v>
      </c>
      <c r="M3081" s="1" t="str">
        <f t="shared" si="98"/>
        <v>https://www.healthcarevaluehub.org/affordability-snapshot/Maine</v>
      </c>
    </row>
    <row r="3082" spans="1:13" ht="41.2" customHeight="1" x14ac:dyDescent="0.55000000000000004">
      <c r="A3082" s="12">
        <v>3078</v>
      </c>
      <c r="B3082" t="s">
        <v>50</v>
      </c>
      <c r="C3082" s="1" t="str" cm="1">
        <f t="array" ref="C3082">_xlfn.SWITCH(B3082,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082" s="1" t="s">
        <v>1188</v>
      </c>
      <c r="E3082" s="1" t="s">
        <v>1992</v>
      </c>
      <c r="F3082" s="69" t="s">
        <v>2121</v>
      </c>
      <c r="G3082" s="70" t="s">
        <v>2122</v>
      </c>
      <c r="H3082" s="73">
        <v>0.5</v>
      </c>
      <c r="I3082" s="281" t="s">
        <v>2123</v>
      </c>
      <c r="J3082" s="21" t="s">
        <v>2165</v>
      </c>
      <c r="K3082" s="1" t="str">
        <f t="shared" si="99"/>
        <v>Partially Implemented</v>
      </c>
      <c r="L3082" s="21" t="s">
        <v>2166</v>
      </c>
      <c r="M3082" s="1" t="str">
        <f t="shared" si="98"/>
        <v>https://www.healthcarevaluehub.org/affordability-snapshot/Maryland</v>
      </c>
    </row>
    <row r="3083" spans="1:13" ht="41.2" customHeight="1" x14ac:dyDescent="0.55000000000000004">
      <c r="A3083" s="12">
        <v>3079</v>
      </c>
      <c r="B3083" t="s">
        <v>51</v>
      </c>
      <c r="C3083" s="1" t="str" cm="1">
        <f t="array" ref="C3083">_xlfn.SWITCH(B3083,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083" s="1" t="s">
        <v>1188</v>
      </c>
      <c r="E3083" s="1" t="s">
        <v>1992</v>
      </c>
      <c r="F3083" s="69" t="s">
        <v>2121</v>
      </c>
      <c r="G3083" s="70" t="s">
        <v>2122</v>
      </c>
      <c r="H3083" s="73">
        <v>0.5</v>
      </c>
      <c r="I3083" s="281" t="s">
        <v>2123</v>
      </c>
      <c r="J3083" s="21" t="s">
        <v>2167</v>
      </c>
      <c r="K3083" s="1" t="str">
        <f t="shared" si="99"/>
        <v>Partially Implemented</v>
      </c>
      <c r="L3083" s="21" t="s">
        <v>2168</v>
      </c>
      <c r="M3083" s="1" t="str">
        <f t="shared" si="98"/>
        <v>https://www.healthcarevaluehub.org/affordability-snapshot/Massachusetts</v>
      </c>
    </row>
    <row r="3084" spans="1:13" ht="41.2" customHeight="1" x14ac:dyDescent="0.55000000000000004">
      <c r="A3084" s="12">
        <v>3080</v>
      </c>
      <c r="B3084" t="s">
        <v>52</v>
      </c>
      <c r="C3084" s="1" t="str" cm="1">
        <f t="array" ref="C3084">_xlfn.SWITCH(B3084,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084" s="1" t="s">
        <v>1188</v>
      </c>
      <c r="E3084" s="1" t="s">
        <v>1992</v>
      </c>
      <c r="F3084" s="69" t="s">
        <v>2121</v>
      </c>
      <c r="G3084" s="70" t="s">
        <v>2122</v>
      </c>
      <c r="H3084" s="73">
        <v>0.5</v>
      </c>
      <c r="I3084" s="281" t="s">
        <v>2123</v>
      </c>
      <c r="J3084" s="21" t="s">
        <v>2169</v>
      </c>
      <c r="K3084" s="1" t="str">
        <f t="shared" si="99"/>
        <v>Partially Implemented</v>
      </c>
      <c r="L3084" s="21" t="s">
        <v>2170</v>
      </c>
      <c r="M3084" s="1" t="str">
        <f t="shared" si="98"/>
        <v>https://www.healthcarevaluehub.org/affordability-snapshot/Michigan</v>
      </c>
    </row>
    <row r="3085" spans="1:13" ht="41.2" customHeight="1" x14ac:dyDescent="0.55000000000000004">
      <c r="A3085" s="12">
        <v>3081</v>
      </c>
      <c r="B3085" t="s">
        <v>53</v>
      </c>
      <c r="C3085" s="1" t="str" cm="1">
        <f t="array" ref="C3085">_xlfn.SWITCH(B3085,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085" s="1" t="s">
        <v>1188</v>
      </c>
      <c r="E3085" s="1" t="s">
        <v>1992</v>
      </c>
      <c r="F3085" s="69" t="s">
        <v>2121</v>
      </c>
      <c r="G3085" s="70" t="s">
        <v>2122</v>
      </c>
      <c r="H3085" s="73">
        <v>0.5</v>
      </c>
      <c r="I3085" s="281" t="s">
        <v>2123</v>
      </c>
      <c r="J3085" s="21" t="s">
        <v>2171</v>
      </c>
      <c r="K3085" s="1" t="str">
        <f t="shared" si="99"/>
        <v>Partially Implemented</v>
      </c>
      <c r="L3085" s="21" t="s">
        <v>2172</v>
      </c>
      <c r="M3085" s="1" t="str">
        <f t="shared" si="98"/>
        <v>https://www.healthcarevaluehub.org/affordability-snapshot/Minnesota</v>
      </c>
    </row>
    <row r="3086" spans="1:13" ht="41.2" customHeight="1" x14ac:dyDescent="0.55000000000000004">
      <c r="A3086" s="12">
        <v>3082</v>
      </c>
      <c r="B3086" t="s">
        <v>54</v>
      </c>
      <c r="C3086" s="1" t="str" cm="1">
        <f t="array" ref="C3086">_xlfn.SWITCH(B3086,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086" s="1" t="s">
        <v>1188</v>
      </c>
      <c r="E3086" s="1" t="s">
        <v>1992</v>
      </c>
      <c r="F3086" s="69" t="s">
        <v>2121</v>
      </c>
      <c r="G3086" s="70" t="s">
        <v>2122</v>
      </c>
      <c r="H3086" s="73">
        <v>0.5</v>
      </c>
      <c r="I3086" s="281" t="s">
        <v>2123</v>
      </c>
      <c r="J3086" s="21" t="s">
        <v>2173</v>
      </c>
      <c r="K3086" s="1" t="str">
        <f t="shared" si="99"/>
        <v>Partially Implemented</v>
      </c>
      <c r="L3086" s="21" t="s">
        <v>2174</v>
      </c>
      <c r="M3086" s="1" t="str">
        <f t="shared" si="98"/>
        <v>https://www.healthcarevaluehub.org/affordability-snapshot/Mississippi</v>
      </c>
    </row>
    <row r="3087" spans="1:13" ht="41.2" customHeight="1" x14ac:dyDescent="0.55000000000000004">
      <c r="A3087" s="12">
        <v>3083</v>
      </c>
      <c r="B3087" t="s">
        <v>55</v>
      </c>
      <c r="C3087" s="1" t="str" cm="1">
        <f t="array" ref="C3087">_xlfn.SWITCH(B3087,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087" s="1" t="s">
        <v>1188</v>
      </c>
      <c r="E3087" s="1" t="s">
        <v>1992</v>
      </c>
      <c r="F3087" s="69" t="s">
        <v>2121</v>
      </c>
      <c r="G3087" s="70" t="s">
        <v>2122</v>
      </c>
      <c r="H3087" s="73">
        <v>0.5</v>
      </c>
      <c r="I3087" s="281" t="s">
        <v>2123</v>
      </c>
      <c r="J3087" s="21" t="s">
        <v>2175</v>
      </c>
      <c r="K3087" s="1" t="str">
        <f t="shared" si="99"/>
        <v>Partially Implemented</v>
      </c>
      <c r="L3087" s="21" t="s">
        <v>2176</v>
      </c>
      <c r="M3087" s="1" t="str">
        <f t="shared" si="98"/>
        <v>https://www.healthcarevaluehub.org/affordability-snapshot/Missouri</v>
      </c>
    </row>
    <row r="3088" spans="1:13" ht="41.2" customHeight="1" x14ac:dyDescent="0.55000000000000004">
      <c r="A3088" s="12">
        <v>3084</v>
      </c>
      <c r="B3088" t="s">
        <v>56</v>
      </c>
      <c r="C3088" s="1" t="str" cm="1">
        <f t="array" ref="C3088">_xlfn.SWITCH(B3088,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088" s="1" t="s">
        <v>1188</v>
      </c>
      <c r="E3088" s="1" t="s">
        <v>1992</v>
      </c>
      <c r="F3088" s="69" t="s">
        <v>2121</v>
      </c>
      <c r="G3088" s="70" t="s">
        <v>2122</v>
      </c>
      <c r="H3088" s="73">
        <v>1</v>
      </c>
      <c r="I3088" s="281" t="s">
        <v>2126</v>
      </c>
      <c r="J3088" s="21" t="s">
        <v>2177</v>
      </c>
      <c r="K3088" s="1" t="str">
        <f t="shared" si="99"/>
        <v>Fully Active</v>
      </c>
      <c r="L3088" s="21" t="s">
        <v>2178</v>
      </c>
      <c r="M3088" s="1" t="str">
        <f t="shared" si="98"/>
        <v>https://www.healthcarevaluehub.org/affordability-snapshot/Montana</v>
      </c>
    </row>
    <row r="3089" spans="1:13" ht="41.2" customHeight="1" x14ac:dyDescent="0.55000000000000004">
      <c r="A3089" s="12">
        <v>3085</v>
      </c>
      <c r="B3089" t="s">
        <v>57</v>
      </c>
      <c r="C3089" s="1" t="str" cm="1">
        <f t="array" ref="C3089">_xlfn.SWITCH(B3089,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089" s="1" t="s">
        <v>1188</v>
      </c>
      <c r="E3089" s="1" t="s">
        <v>1992</v>
      </c>
      <c r="F3089" s="69" t="s">
        <v>2121</v>
      </c>
      <c r="G3089" s="70" t="s">
        <v>2122</v>
      </c>
      <c r="H3089" s="73">
        <v>1</v>
      </c>
      <c r="I3089" s="281" t="s">
        <v>2126</v>
      </c>
      <c r="J3089" s="21" t="s">
        <v>2179</v>
      </c>
      <c r="K3089" s="1" t="str">
        <f t="shared" si="99"/>
        <v>Fully Active</v>
      </c>
      <c r="L3089" s="21" t="s">
        <v>2180</v>
      </c>
      <c r="M3089" s="1" t="str">
        <f t="shared" si="98"/>
        <v>https://www.healthcarevaluehub.org/affordability-snapshot/Nebraska</v>
      </c>
    </row>
    <row r="3090" spans="1:13" ht="41.2" customHeight="1" x14ac:dyDescent="0.55000000000000004">
      <c r="A3090" s="12">
        <v>3086</v>
      </c>
      <c r="B3090" t="s">
        <v>58</v>
      </c>
      <c r="C3090" s="1" t="str" cm="1">
        <f t="array" ref="C3090">_xlfn.SWITCH(B3090,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090" s="1" t="s">
        <v>1188</v>
      </c>
      <c r="E3090" s="1" t="s">
        <v>1992</v>
      </c>
      <c r="F3090" s="69" t="s">
        <v>2121</v>
      </c>
      <c r="G3090" s="70" t="s">
        <v>2122</v>
      </c>
      <c r="H3090" s="73">
        <v>0.5</v>
      </c>
      <c r="I3090" s="281" t="s">
        <v>2123</v>
      </c>
      <c r="J3090" s="21" t="s">
        <v>2181</v>
      </c>
      <c r="K3090" s="1" t="str">
        <f t="shared" si="99"/>
        <v>Partially Implemented</v>
      </c>
      <c r="L3090" s="21" t="s">
        <v>2182</v>
      </c>
      <c r="M3090" s="1" t="str">
        <f t="shared" si="98"/>
        <v>https://www.healthcarevaluehub.org/affordability-snapshot/Nevada</v>
      </c>
    </row>
    <row r="3091" spans="1:13" ht="41.2" customHeight="1" x14ac:dyDescent="0.55000000000000004">
      <c r="A3091" s="12">
        <v>3087</v>
      </c>
      <c r="B3091" t="s">
        <v>59</v>
      </c>
      <c r="C3091" s="1" t="str" cm="1">
        <f t="array" ref="C3091">_xlfn.SWITCH(B3091,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091" s="1" t="s">
        <v>1188</v>
      </c>
      <c r="E3091" s="1" t="s">
        <v>1992</v>
      </c>
      <c r="F3091" s="69" t="s">
        <v>2121</v>
      </c>
      <c r="G3091" s="70" t="s">
        <v>2122</v>
      </c>
      <c r="H3091" s="73">
        <v>0.5</v>
      </c>
      <c r="I3091" s="281" t="s">
        <v>2123</v>
      </c>
      <c r="J3091" s="21" t="s">
        <v>2183</v>
      </c>
      <c r="K3091" s="1" t="str">
        <f t="shared" si="99"/>
        <v>Partially Implemented</v>
      </c>
      <c r="L3091" s="21" t="s">
        <v>2184</v>
      </c>
      <c r="M3091" s="1" t="str">
        <f t="shared" si="98"/>
        <v>https://www.healthcarevaluehub.org/affordability-snapshot/New Hampshire</v>
      </c>
    </row>
    <row r="3092" spans="1:13" ht="41.2" customHeight="1" x14ac:dyDescent="0.55000000000000004">
      <c r="A3092" s="12">
        <v>3088</v>
      </c>
      <c r="B3092" t="s">
        <v>60</v>
      </c>
      <c r="C3092" s="1" t="str" cm="1">
        <f t="array" ref="C3092">_xlfn.SWITCH(B3092,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092" s="1" t="s">
        <v>1188</v>
      </c>
      <c r="E3092" s="1" t="s">
        <v>1992</v>
      </c>
      <c r="F3092" s="69" t="s">
        <v>2121</v>
      </c>
      <c r="G3092" s="70" t="s">
        <v>2122</v>
      </c>
      <c r="H3092" s="73">
        <v>1</v>
      </c>
      <c r="I3092" s="281" t="s">
        <v>2126</v>
      </c>
      <c r="J3092" s="21" t="s">
        <v>2185</v>
      </c>
      <c r="K3092" s="1" t="str">
        <f t="shared" si="99"/>
        <v>Fully Active</v>
      </c>
      <c r="L3092" s="21" t="s">
        <v>2186</v>
      </c>
      <c r="M3092" s="1" t="str">
        <f t="shared" si="98"/>
        <v>https://www.healthcarevaluehub.org/affordability-snapshot/New Jersey</v>
      </c>
    </row>
    <row r="3093" spans="1:13" ht="41.2" customHeight="1" x14ac:dyDescent="0.55000000000000004">
      <c r="A3093" s="12">
        <v>3089</v>
      </c>
      <c r="B3093" t="s">
        <v>61</v>
      </c>
      <c r="C3093" s="1" t="str" cm="1">
        <f t="array" ref="C3093">_xlfn.SWITCH(B3093,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093" s="1" t="s">
        <v>1188</v>
      </c>
      <c r="E3093" s="1" t="s">
        <v>1992</v>
      </c>
      <c r="F3093" s="69" t="s">
        <v>2121</v>
      </c>
      <c r="G3093" s="70" t="s">
        <v>2122</v>
      </c>
      <c r="H3093" s="73">
        <v>1</v>
      </c>
      <c r="I3093" s="281" t="s">
        <v>2126</v>
      </c>
      <c r="J3093" s="21" t="s">
        <v>2187</v>
      </c>
      <c r="K3093" s="1" t="str">
        <f t="shared" si="99"/>
        <v>Fully Active</v>
      </c>
      <c r="L3093" s="21" t="s">
        <v>2188</v>
      </c>
      <c r="M3093" s="1" t="str">
        <f t="shared" ref="M3093:M3156" si="100">"https://www.healthcarevaluehub.org/affordability-snapshot/"&amp;B3093</f>
        <v>https://www.healthcarevaluehub.org/affordability-snapshot/New Mexico</v>
      </c>
    </row>
    <row r="3094" spans="1:13" ht="41.2" customHeight="1" x14ac:dyDescent="0.55000000000000004">
      <c r="A3094" s="12">
        <v>3090</v>
      </c>
      <c r="B3094" t="s">
        <v>62</v>
      </c>
      <c r="C3094" s="1" t="str" cm="1">
        <f t="array" ref="C3094">_xlfn.SWITCH(B3094,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094" s="1" t="s">
        <v>1188</v>
      </c>
      <c r="E3094" s="1" t="s">
        <v>1992</v>
      </c>
      <c r="F3094" s="69" t="s">
        <v>2121</v>
      </c>
      <c r="G3094" s="70" t="s">
        <v>2122</v>
      </c>
      <c r="H3094" s="73">
        <v>1</v>
      </c>
      <c r="I3094" s="281" t="s">
        <v>2126</v>
      </c>
      <c r="J3094" s="21" t="s">
        <v>2189</v>
      </c>
      <c r="K3094" s="1" t="str">
        <f t="shared" si="99"/>
        <v>Fully Active</v>
      </c>
      <c r="L3094" s="21" t="s">
        <v>2190</v>
      </c>
      <c r="M3094" s="1" t="str">
        <f t="shared" si="100"/>
        <v>https://www.healthcarevaluehub.org/affordability-snapshot/New York</v>
      </c>
    </row>
    <row r="3095" spans="1:13" ht="41.2" customHeight="1" x14ac:dyDescent="0.55000000000000004">
      <c r="A3095" s="12">
        <v>3091</v>
      </c>
      <c r="B3095" t="s">
        <v>63</v>
      </c>
      <c r="C3095" s="1" t="str" cm="1">
        <f t="array" ref="C3095">_xlfn.SWITCH(B3095,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095" s="1" t="s">
        <v>1188</v>
      </c>
      <c r="E3095" s="1" t="s">
        <v>1992</v>
      </c>
      <c r="F3095" s="69" t="s">
        <v>2121</v>
      </c>
      <c r="G3095" s="70" t="s">
        <v>2122</v>
      </c>
      <c r="H3095" s="73">
        <v>0.5</v>
      </c>
      <c r="I3095" s="281" t="s">
        <v>2123</v>
      </c>
      <c r="J3095" s="21" t="s">
        <v>2191</v>
      </c>
      <c r="K3095" s="1" t="str">
        <f t="shared" si="99"/>
        <v>Partially Implemented</v>
      </c>
      <c r="L3095" s="21" t="s">
        <v>2192</v>
      </c>
      <c r="M3095" s="1" t="str">
        <f t="shared" si="100"/>
        <v>https://www.healthcarevaluehub.org/affordability-snapshot/North Carolina</v>
      </c>
    </row>
    <row r="3096" spans="1:13" ht="41.2" customHeight="1" x14ac:dyDescent="0.55000000000000004">
      <c r="A3096" s="12">
        <v>3092</v>
      </c>
      <c r="B3096" t="s">
        <v>64</v>
      </c>
      <c r="C3096" s="1" t="str" cm="1">
        <f t="array" ref="C3096">_xlfn.SWITCH(B3096,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096" s="1" t="s">
        <v>1188</v>
      </c>
      <c r="E3096" s="1" t="s">
        <v>1992</v>
      </c>
      <c r="F3096" s="69" t="s">
        <v>2121</v>
      </c>
      <c r="G3096" s="70" t="s">
        <v>2122</v>
      </c>
      <c r="H3096" s="73">
        <v>1</v>
      </c>
      <c r="I3096" s="281" t="s">
        <v>2126</v>
      </c>
      <c r="J3096" s="21" t="s">
        <v>2193</v>
      </c>
      <c r="K3096" s="1" t="str">
        <f t="shared" si="99"/>
        <v>Fully Active</v>
      </c>
      <c r="L3096" s="21" t="s">
        <v>2194</v>
      </c>
      <c r="M3096" s="1" t="str">
        <f t="shared" si="100"/>
        <v>https://www.healthcarevaluehub.org/affordability-snapshot/North Dakota</v>
      </c>
    </row>
    <row r="3097" spans="1:13" ht="41.2" customHeight="1" x14ac:dyDescent="0.55000000000000004">
      <c r="A3097" s="12">
        <v>3093</v>
      </c>
      <c r="B3097" t="s">
        <v>65</v>
      </c>
      <c r="C3097" s="1" t="str" cm="1">
        <f t="array" ref="C3097">_xlfn.SWITCH(B3097,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097" s="1" t="s">
        <v>1188</v>
      </c>
      <c r="E3097" s="1" t="s">
        <v>1992</v>
      </c>
      <c r="F3097" s="69" t="s">
        <v>2121</v>
      </c>
      <c r="G3097" s="70" t="s">
        <v>2122</v>
      </c>
      <c r="H3097" s="73">
        <v>1</v>
      </c>
      <c r="I3097" s="281" t="s">
        <v>2126</v>
      </c>
      <c r="J3097" s="21" t="s">
        <v>2195</v>
      </c>
      <c r="K3097" s="1" t="str">
        <f t="shared" si="99"/>
        <v>Fully Active</v>
      </c>
      <c r="L3097" s="21" t="s">
        <v>2176</v>
      </c>
      <c r="M3097" s="1" t="str">
        <f t="shared" si="100"/>
        <v>https://www.healthcarevaluehub.org/affordability-snapshot/Ohio</v>
      </c>
    </row>
    <row r="3098" spans="1:13" ht="41.2" customHeight="1" x14ac:dyDescent="0.55000000000000004">
      <c r="A3098" s="12">
        <v>3094</v>
      </c>
      <c r="B3098" t="s">
        <v>66</v>
      </c>
      <c r="C3098" s="1" t="str" cm="1">
        <f t="array" ref="C3098">_xlfn.SWITCH(B3098,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098" s="1" t="s">
        <v>1188</v>
      </c>
      <c r="E3098" s="1" t="s">
        <v>1992</v>
      </c>
      <c r="F3098" s="69" t="s">
        <v>2121</v>
      </c>
      <c r="G3098" s="70" t="s">
        <v>2122</v>
      </c>
      <c r="H3098" s="73">
        <v>0.5</v>
      </c>
      <c r="I3098" s="281" t="s">
        <v>2123</v>
      </c>
      <c r="J3098" s="21" t="s">
        <v>2196</v>
      </c>
      <c r="K3098" s="1" t="str">
        <f t="shared" si="99"/>
        <v>Partially Implemented</v>
      </c>
      <c r="L3098" s="21" t="s">
        <v>2197</v>
      </c>
      <c r="M3098" s="1" t="str">
        <f t="shared" si="100"/>
        <v>https://www.healthcarevaluehub.org/affordability-snapshot/Oklahoma</v>
      </c>
    </row>
    <row r="3099" spans="1:13" ht="41.2" customHeight="1" x14ac:dyDescent="0.55000000000000004">
      <c r="A3099" s="12">
        <v>3095</v>
      </c>
      <c r="B3099" t="s">
        <v>69</v>
      </c>
      <c r="C3099" s="1" t="str" cm="1">
        <f t="array" ref="C3099">_xlfn.SWITCH(B3099,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099" s="1" t="s">
        <v>1188</v>
      </c>
      <c r="E3099" s="1" t="s">
        <v>1992</v>
      </c>
      <c r="F3099" s="69" t="s">
        <v>2121</v>
      </c>
      <c r="G3099" s="70" t="s">
        <v>2122</v>
      </c>
      <c r="H3099" s="73">
        <v>0.5</v>
      </c>
      <c r="I3099" s="281" t="s">
        <v>2123</v>
      </c>
      <c r="J3099" s="21" t="s">
        <v>2198</v>
      </c>
      <c r="K3099" s="1" t="str">
        <f t="shared" si="99"/>
        <v>Partially Implemented</v>
      </c>
      <c r="L3099" s="21" t="s">
        <v>2199</v>
      </c>
      <c r="M3099" s="1" t="str">
        <f t="shared" si="100"/>
        <v>https://www.healthcarevaluehub.org/affordability-snapshot/Oregon</v>
      </c>
    </row>
    <row r="3100" spans="1:13" ht="41.2" customHeight="1" x14ac:dyDescent="0.55000000000000004">
      <c r="A3100" s="12">
        <v>3096</v>
      </c>
      <c r="B3100" t="s">
        <v>70</v>
      </c>
      <c r="C3100" s="1" t="str" cm="1">
        <f t="array" ref="C3100">_xlfn.SWITCH(B3100,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100" s="1" t="s">
        <v>1188</v>
      </c>
      <c r="E3100" s="1" t="s">
        <v>1992</v>
      </c>
      <c r="F3100" s="69" t="s">
        <v>2121</v>
      </c>
      <c r="G3100" s="70" t="s">
        <v>2122</v>
      </c>
      <c r="H3100" s="73">
        <v>0.5</v>
      </c>
      <c r="I3100" s="281" t="s">
        <v>2123</v>
      </c>
      <c r="J3100" s="21" t="s">
        <v>2200</v>
      </c>
      <c r="K3100" s="1" t="str">
        <f t="shared" si="99"/>
        <v>Partially Implemented</v>
      </c>
      <c r="L3100" s="21" t="s">
        <v>2201</v>
      </c>
      <c r="M3100" s="1" t="str">
        <f t="shared" si="100"/>
        <v>https://www.healthcarevaluehub.org/affordability-snapshot/Pennsylvania</v>
      </c>
    </row>
    <row r="3101" spans="1:13" ht="41.2" customHeight="1" x14ac:dyDescent="0.55000000000000004">
      <c r="A3101" s="12">
        <v>3097</v>
      </c>
      <c r="B3101" t="s">
        <v>71</v>
      </c>
      <c r="C3101" s="1" t="str" cm="1">
        <f t="array" ref="C3101">_xlfn.SWITCH(B3101,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101" s="1" t="s">
        <v>1188</v>
      </c>
      <c r="E3101" s="1" t="s">
        <v>1992</v>
      </c>
      <c r="F3101" s="69" t="s">
        <v>2121</v>
      </c>
      <c r="G3101" s="70" t="s">
        <v>2122</v>
      </c>
      <c r="H3101" s="73">
        <v>1</v>
      </c>
      <c r="I3101" s="281" t="s">
        <v>2126</v>
      </c>
      <c r="J3101" s="21" t="s">
        <v>2202</v>
      </c>
      <c r="K3101" s="1" t="str">
        <f t="shared" si="99"/>
        <v>Fully Active</v>
      </c>
      <c r="L3101" s="21" t="s">
        <v>2203</v>
      </c>
      <c r="M3101" s="1" t="str">
        <f t="shared" si="100"/>
        <v>https://www.healthcarevaluehub.org/affordability-snapshot/Rhode Island</v>
      </c>
    </row>
    <row r="3102" spans="1:13" ht="41.2" customHeight="1" x14ac:dyDescent="0.55000000000000004">
      <c r="A3102" s="12">
        <v>3098</v>
      </c>
      <c r="B3102" t="s">
        <v>72</v>
      </c>
      <c r="C3102" s="1" t="str" cm="1">
        <f t="array" ref="C3102">_xlfn.SWITCH(B3102,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102" s="1" t="s">
        <v>1188</v>
      </c>
      <c r="E3102" s="1" t="s">
        <v>1992</v>
      </c>
      <c r="F3102" s="69" t="s">
        <v>2121</v>
      </c>
      <c r="G3102" s="70" t="s">
        <v>2122</v>
      </c>
      <c r="H3102" s="73">
        <v>0.5</v>
      </c>
      <c r="I3102" s="281" t="s">
        <v>2123</v>
      </c>
      <c r="J3102" s="21" t="s">
        <v>2204</v>
      </c>
      <c r="K3102" s="1" t="str">
        <f t="shared" si="99"/>
        <v>Partially Implemented</v>
      </c>
      <c r="L3102" s="21" t="s">
        <v>2205</v>
      </c>
      <c r="M3102" s="1" t="str">
        <f t="shared" si="100"/>
        <v>https://www.healthcarevaluehub.org/affordability-snapshot/South Carolina</v>
      </c>
    </row>
    <row r="3103" spans="1:13" ht="41.2" customHeight="1" x14ac:dyDescent="0.55000000000000004">
      <c r="A3103" s="12">
        <v>3099</v>
      </c>
      <c r="B3103" t="s">
        <v>73</v>
      </c>
      <c r="C3103" s="1" t="str" cm="1">
        <f t="array" ref="C3103">_xlfn.SWITCH(B3103,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103" s="1" t="s">
        <v>1188</v>
      </c>
      <c r="E3103" s="1" t="s">
        <v>1992</v>
      </c>
      <c r="F3103" s="69" t="s">
        <v>2121</v>
      </c>
      <c r="G3103" s="70" t="s">
        <v>2122</v>
      </c>
      <c r="H3103" s="73">
        <v>1</v>
      </c>
      <c r="I3103" s="281" t="s">
        <v>2126</v>
      </c>
      <c r="J3103" s="21" t="s">
        <v>2206</v>
      </c>
      <c r="K3103" s="1" t="str">
        <f t="shared" si="99"/>
        <v>Fully Active</v>
      </c>
      <c r="L3103" s="21" t="s">
        <v>2207</v>
      </c>
      <c r="M3103" s="1" t="str">
        <f t="shared" si="100"/>
        <v>https://www.healthcarevaluehub.org/affordability-snapshot/South Dakota</v>
      </c>
    </row>
    <row r="3104" spans="1:13" ht="41.2" customHeight="1" x14ac:dyDescent="0.55000000000000004">
      <c r="A3104" s="12">
        <v>3100</v>
      </c>
      <c r="B3104" t="s">
        <v>74</v>
      </c>
      <c r="C3104" s="1" t="str" cm="1">
        <f t="array" ref="C3104">_xlfn.SWITCH(B3104,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104" s="1" t="s">
        <v>1188</v>
      </c>
      <c r="E3104" s="1" t="s">
        <v>1992</v>
      </c>
      <c r="F3104" s="69" t="s">
        <v>2121</v>
      </c>
      <c r="G3104" s="70" t="s">
        <v>2122</v>
      </c>
      <c r="H3104" s="73">
        <v>0.5</v>
      </c>
      <c r="I3104" s="281" t="s">
        <v>2123</v>
      </c>
      <c r="J3104" s="21" t="s">
        <v>2208</v>
      </c>
      <c r="K3104" s="1" t="str">
        <f t="shared" si="99"/>
        <v>Partially Implemented</v>
      </c>
      <c r="L3104" s="21" t="s">
        <v>2209</v>
      </c>
      <c r="M3104" s="1" t="str">
        <f t="shared" si="100"/>
        <v>https://www.healthcarevaluehub.org/affordability-snapshot/Tennessee</v>
      </c>
    </row>
    <row r="3105" spans="1:13" ht="41.2" customHeight="1" x14ac:dyDescent="0.55000000000000004">
      <c r="A3105" s="12">
        <v>3101</v>
      </c>
      <c r="B3105" t="s">
        <v>77</v>
      </c>
      <c r="C3105" s="1" t="str" cm="1">
        <f t="array" ref="C3105">_xlfn.SWITCH(B3105,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105" s="1" t="s">
        <v>1188</v>
      </c>
      <c r="E3105" s="1" t="s">
        <v>1992</v>
      </c>
      <c r="F3105" s="69" t="s">
        <v>2121</v>
      </c>
      <c r="G3105" s="70" t="s">
        <v>2122</v>
      </c>
      <c r="H3105" s="73">
        <v>0.5</v>
      </c>
      <c r="I3105" s="281" t="s">
        <v>2123</v>
      </c>
      <c r="J3105" s="21" t="s">
        <v>2210</v>
      </c>
      <c r="K3105" s="1" t="str">
        <f t="shared" si="99"/>
        <v>Partially Implemented</v>
      </c>
      <c r="L3105" s="21" t="s">
        <v>2211</v>
      </c>
      <c r="M3105" s="1" t="str">
        <f t="shared" si="100"/>
        <v>https://www.healthcarevaluehub.org/affordability-snapshot/Texas</v>
      </c>
    </row>
    <row r="3106" spans="1:13" ht="41.2" customHeight="1" x14ac:dyDescent="0.55000000000000004">
      <c r="A3106" s="12">
        <v>3102</v>
      </c>
      <c r="B3106" t="s">
        <v>78</v>
      </c>
      <c r="C3106" s="1" t="str" cm="1">
        <f t="array" ref="C3106">_xlfn.SWITCH(B3106,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106" s="1" t="s">
        <v>1188</v>
      </c>
      <c r="E3106" s="1" t="s">
        <v>1992</v>
      </c>
      <c r="F3106" s="69" t="s">
        <v>2121</v>
      </c>
      <c r="G3106" s="70" t="s">
        <v>2122</v>
      </c>
      <c r="H3106" s="73">
        <v>0.5</v>
      </c>
      <c r="I3106" s="281" t="s">
        <v>2123</v>
      </c>
      <c r="J3106" s="21" t="s">
        <v>2212</v>
      </c>
      <c r="K3106" s="1" t="str">
        <f t="shared" si="99"/>
        <v>Partially Implemented</v>
      </c>
      <c r="L3106" s="21" t="s">
        <v>2213</v>
      </c>
      <c r="M3106" s="1" t="str">
        <f t="shared" si="100"/>
        <v>https://www.healthcarevaluehub.org/affordability-snapshot/Utah</v>
      </c>
    </row>
    <row r="3107" spans="1:13" ht="41.2" customHeight="1" x14ac:dyDescent="0.55000000000000004">
      <c r="A3107" s="12">
        <v>3103</v>
      </c>
      <c r="B3107" t="s">
        <v>79</v>
      </c>
      <c r="C3107" s="1" t="str" cm="1">
        <f t="array" ref="C3107">_xlfn.SWITCH(B3107,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107" s="1" t="s">
        <v>1188</v>
      </c>
      <c r="E3107" s="1" t="s">
        <v>1992</v>
      </c>
      <c r="F3107" s="69" t="s">
        <v>2121</v>
      </c>
      <c r="G3107" s="70" t="s">
        <v>2122</v>
      </c>
      <c r="H3107" s="73">
        <v>0.5</v>
      </c>
      <c r="I3107" s="281" t="s">
        <v>2123</v>
      </c>
      <c r="J3107" s="21" t="s">
        <v>2214</v>
      </c>
      <c r="K3107" s="1" t="str">
        <f t="shared" si="99"/>
        <v>Partially Implemented</v>
      </c>
      <c r="L3107" s="21" t="s">
        <v>2215</v>
      </c>
      <c r="M3107" s="1" t="str">
        <f t="shared" si="100"/>
        <v>https://www.healthcarevaluehub.org/affordability-snapshot/Vermont</v>
      </c>
    </row>
    <row r="3108" spans="1:13" ht="41.2" customHeight="1" x14ac:dyDescent="0.55000000000000004">
      <c r="A3108" s="12">
        <v>3104</v>
      </c>
      <c r="B3108" t="s">
        <v>80</v>
      </c>
      <c r="C3108" s="1" t="str" cm="1">
        <f t="array" ref="C3108">_xlfn.SWITCH(B3108,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108" s="1" t="s">
        <v>1188</v>
      </c>
      <c r="E3108" s="1" t="s">
        <v>1992</v>
      </c>
      <c r="F3108" s="69" t="s">
        <v>2121</v>
      </c>
      <c r="G3108" s="70" t="s">
        <v>2122</v>
      </c>
      <c r="H3108" s="73">
        <v>0.5</v>
      </c>
      <c r="I3108" s="281" t="s">
        <v>2123</v>
      </c>
      <c r="J3108" s="21" t="s">
        <v>2216</v>
      </c>
      <c r="K3108" s="1" t="str">
        <f t="shared" si="99"/>
        <v>Partially Implemented</v>
      </c>
      <c r="L3108" s="21" t="s">
        <v>2217</v>
      </c>
      <c r="M3108" s="1" t="str">
        <f t="shared" si="100"/>
        <v>https://www.healthcarevaluehub.org/affordability-snapshot/Virginia</v>
      </c>
    </row>
    <row r="3109" spans="1:13" ht="41.2" customHeight="1" x14ac:dyDescent="0.55000000000000004">
      <c r="A3109" s="12">
        <v>3105</v>
      </c>
      <c r="B3109" t="s">
        <v>81</v>
      </c>
      <c r="C3109" s="1" t="str" cm="1">
        <f t="array" ref="C3109">_xlfn.SWITCH(B3109,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109" s="1" t="s">
        <v>1188</v>
      </c>
      <c r="E3109" s="1" t="s">
        <v>1992</v>
      </c>
      <c r="F3109" s="69" t="s">
        <v>2121</v>
      </c>
      <c r="G3109" s="70" t="s">
        <v>2122</v>
      </c>
      <c r="H3109" s="73">
        <v>0.5</v>
      </c>
      <c r="I3109" s="281" t="s">
        <v>2123</v>
      </c>
      <c r="J3109" s="21" t="s">
        <v>2218</v>
      </c>
      <c r="K3109" s="1" t="str">
        <f t="shared" si="99"/>
        <v>Partially Implemented</v>
      </c>
      <c r="L3109" s="21" t="s">
        <v>2219</v>
      </c>
      <c r="M3109" s="1" t="str">
        <f t="shared" si="100"/>
        <v>https://www.healthcarevaluehub.org/affordability-snapshot/Washington</v>
      </c>
    </row>
    <row r="3110" spans="1:13" ht="41.2" customHeight="1" x14ac:dyDescent="0.55000000000000004">
      <c r="A3110" s="12">
        <v>3106</v>
      </c>
      <c r="B3110" t="s">
        <v>82</v>
      </c>
      <c r="C3110" s="1" t="str" cm="1">
        <f t="array" ref="C3110">_xlfn.SWITCH(B3110,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110" s="1" t="s">
        <v>1188</v>
      </c>
      <c r="E3110" s="1" t="s">
        <v>1992</v>
      </c>
      <c r="F3110" s="69" t="s">
        <v>2121</v>
      </c>
      <c r="G3110" s="70" t="s">
        <v>2122</v>
      </c>
      <c r="H3110" s="73">
        <v>0.5</v>
      </c>
      <c r="I3110" s="281" t="s">
        <v>2123</v>
      </c>
      <c r="J3110" s="21" t="s">
        <v>2220</v>
      </c>
      <c r="K3110" s="1" t="str">
        <f t="shared" si="99"/>
        <v>Partially Implemented</v>
      </c>
      <c r="L3110" s="21" t="s">
        <v>2221</v>
      </c>
      <c r="M3110" s="1" t="str">
        <f t="shared" si="100"/>
        <v>https://www.healthcarevaluehub.org/affordability-snapshot/West Virginia</v>
      </c>
    </row>
    <row r="3111" spans="1:13" ht="41.2" customHeight="1" x14ac:dyDescent="0.55000000000000004">
      <c r="A3111" s="12">
        <v>3107</v>
      </c>
      <c r="B3111" t="s">
        <v>83</v>
      </c>
      <c r="C3111" s="1" t="str" cm="1">
        <f t="array" ref="C3111">_xlfn.SWITCH(B3111,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111" s="1" t="s">
        <v>1188</v>
      </c>
      <c r="E3111" s="1" t="s">
        <v>1992</v>
      </c>
      <c r="F3111" s="69" t="s">
        <v>2121</v>
      </c>
      <c r="G3111" s="70" t="s">
        <v>2122</v>
      </c>
      <c r="H3111" s="73">
        <v>1</v>
      </c>
      <c r="I3111" s="281" t="s">
        <v>2126</v>
      </c>
      <c r="J3111" s="21" t="s">
        <v>2222</v>
      </c>
      <c r="K3111" s="1" t="str">
        <f t="shared" si="99"/>
        <v>Fully Active</v>
      </c>
      <c r="L3111" s="21" t="s">
        <v>2223</v>
      </c>
      <c r="M3111" s="1" t="str">
        <f t="shared" si="100"/>
        <v>https://www.healthcarevaluehub.org/affordability-snapshot/Wisconsin</v>
      </c>
    </row>
    <row r="3112" spans="1:13" ht="41.2" customHeight="1" x14ac:dyDescent="0.55000000000000004">
      <c r="A3112" s="12">
        <v>3108</v>
      </c>
      <c r="B3112" t="s">
        <v>84</v>
      </c>
      <c r="C3112" s="1" t="str" cm="1">
        <f t="array" ref="C3112">_xlfn.SWITCH(B3112,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112" s="1" t="s">
        <v>1188</v>
      </c>
      <c r="E3112" s="1" t="s">
        <v>1992</v>
      </c>
      <c r="F3112" s="69" t="s">
        <v>2121</v>
      </c>
      <c r="G3112" s="70" t="s">
        <v>2122</v>
      </c>
      <c r="H3112" s="73">
        <v>0.5</v>
      </c>
      <c r="I3112" s="281" t="s">
        <v>2123</v>
      </c>
      <c r="J3112" s="24" t="s">
        <v>2224</v>
      </c>
      <c r="K3112" s="1" t="str">
        <f t="shared" si="99"/>
        <v>Partially Implemented</v>
      </c>
      <c r="L3112" s="24" t="s">
        <v>2225</v>
      </c>
      <c r="M3112" s="1" t="str">
        <f t="shared" si="100"/>
        <v>https://www.healthcarevaluehub.org/affordability-snapshot/Wyoming</v>
      </c>
    </row>
    <row r="3113" spans="1:13" ht="41.2" customHeight="1" thickBot="1" x14ac:dyDescent="0.6">
      <c r="A3113" s="12">
        <v>3109</v>
      </c>
      <c r="B3113" t="s">
        <v>21</v>
      </c>
      <c r="C3113" s="1" t="str" cm="1">
        <f t="array" ref="C3113">_xlfn.SWITCH(B3113,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113" s="1" t="s">
        <v>1188</v>
      </c>
      <c r="E3113" s="1" t="s">
        <v>1992</v>
      </c>
      <c r="F3113" s="44" t="s">
        <v>2226</v>
      </c>
      <c r="G3113" s="79" t="s">
        <v>2227</v>
      </c>
      <c r="H3113" s="17">
        <v>0</v>
      </c>
      <c r="I3113" s="18" t="s">
        <v>2228</v>
      </c>
      <c r="J3113" s="20"/>
      <c r="K3113" s="1" t="str">
        <f t="shared" si="99"/>
        <v>Not Active</v>
      </c>
      <c r="L3113" s="277" t="s">
        <v>2229</v>
      </c>
      <c r="M3113" s="1" t="str">
        <f t="shared" si="100"/>
        <v>https://www.healthcarevaluehub.org/affordability-snapshot/Alabama</v>
      </c>
    </row>
    <row r="3114" spans="1:13" ht="41.2" customHeight="1" thickBot="1" x14ac:dyDescent="0.6">
      <c r="A3114" s="12">
        <v>3110</v>
      </c>
      <c r="B3114" t="s">
        <v>28</v>
      </c>
      <c r="C3114" s="1" t="str" cm="1">
        <f t="array" ref="C3114">_xlfn.SWITCH(B3114,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114" s="1" t="s">
        <v>1188</v>
      </c>
      <c r="E3114" s="1" t="s">
        <v>1992</v>
      </c>
      <c r="F3114" s="44" t="s">
        <v>2226</v>
      </c>
      <c r="G3114" s="79" t="s">
        <v>2227</v>
      </c>
      <c r="H3114" s="17">
        <v>0</v>
      </c>
      <c r="I3114" s="18" t="s">
        <v>2228</v>
      </c>
      <c r="J3114" s="21"/>
      <c r="K3114" s="1" t="str">
        <f t="shared" si="99"/>
        <v>Not Active</v>
      </c>
      <c r="L3114" s="277" t="s">
        <v>2229</v>
      </c>
      <c r="M3114" s="1" t="str">
        <f t="shared" si="100"/>
        <v>https://www.healthcarevaluehub.org/affordability-snapshot/Alaska</v>
      </c>
    </row>
    <row r="3115" spans="1:13" ht="41.2" customHeight="1" thickBot="1" x14ac:dyDescent="0.6">
      <c r="A3115" s="12">
        <v>3111</v>
      </c>
      <c r="B3115" t="s">
        <v>29</v>
      </c>
      <c r="C3115" s="1" t="str" cm="1">
        <f t="array" ref="C3115">_xlfn.SWITCH(B3115,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115" s="1" t="s">
        <v>1188</v>
      </c>
      <c r="E3115" s="1" t="s">
        <v>1992</v>
      </c>
      <c r="F3115" s="44" t="s">
        <v>2226</v>
      </c>
      <c r="G3115" s="79" t="s">
        <v>2227</v>
      </c>
      <c r="H3115" s="17">
        <v>0</v>
      </c>
      <c r="I3115" s="18" t="s">
        <v>2228</v>
      </c>
      <c r="J3115" s="21"/>
      <c r="K3115" s="1" t="str">
        <f t="shared" si="99"/>
        <v>Not Active</v>
      </c>
      <c r="L3115" s="277" t="s">
        <v>2229</v>
      </c>
      <c r="M3115" s="1" t="str">
        <f t="shared" si="100"/>
        <v>https://www.healthcarevaluehub.org/affordability-snapshot/Arizona</v>
      </c>
    </row>
    <row r="3116" spans="1:13" ht="41.2" customHeight="1" thickBot="1" x14ac:dyDescent="0.6">
      <c r="A3116" s="12">
        <v>3112</v>
      </c>
      <c r="B3116" t="s">
        <v>30</v>
      </c>
      <c r="C3116" s="1" t="str" cm="1">
        <f t="array" ref="C3116">_xlfn.SWITCH(B3116,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116" s="1" t="s">
        <v>1188</v>
      </c>
      <c r="E3116" s="1" t="s">
        <v>1992</v>
      </c>
      <c r="F3116" s="44" t="s">
        <v>2226</v>
      </c>
      <c r="G3116" s="79" t="s">
        <v>2227</v>
      </c>
      <c r="H3116" s="17">
        <v>0</v>
      </c>
      <c r="I3116" s="18" t="s">
        <v>2228</v>
      </c>
      <c r="J3116" s="21"/>
      <c r="K3116" s="1" t="str">
        <f t="shared" si="99"/>
        <v>Not Active</v>
      </c>
      <c r="L3116" s="277" t="s">
        <v>2229</v>
      </c>
      <c r="M3116" s="1" t="str">
        <f t="shared" si="100"/>
        <v>https://www.healthcarevaluehub.org/affordability-snapshot/Arkansas</v>
      </c>
    </row>
    <row r="3117" spans="1:13" ht="41.2" customHeight="1" thickBot="1" x14ac:dyDescent="0.6">
      <c r="A3117" s="12">
        <v>3113</v>
      </c>
      <c r="B3117" t="s">
        <v>31</v>
      </c>
      <c r="C3117" s="1" t="str" cm="1">
        <f t="array" ref="C3117">_xlfn.SWITCH(B3117,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117" s="1" t="s">
        <v>1188</v>
      </c>
      <c r="E3117" s="1" t="s">
        <v>1992</v>
      </c>
      <c r="F3117" s="44" t="s">
        <v>2226</v>
      </c>
      <c r="G3117" s="79" t="s">
        <v>2227</v>
      </c>
      <c r="H3117" s="17">
        <v>1</v>
      </c>
      <c r="I3117" s="18" t="s">
        <v>2230</v>
      </c>
      <c r="J3117" s="21" t="s">
        <v>2231</v>
      </c>
      <c r="K3117" s="1" t="str">
        <f t="shared" si="99"/>
        <v>Fully Active</v>
      </c>
      <c r="L3117" s="9" t="s">
        <v>2232</v>
      </c>
      <c r="M3117" s="1" t="str">
        <f t="shared" si="100"/>
        <v>https://www.healthcarevaluehub.org/affordability-snapshot/California</v>
      </c>
    </row>
    <row r="3118" spans="1:13" ht="41.2" customHeight="1" thickBot="1" x14ac:dyDescent="0.6">
      <c r="A3118" s="12">
        <v>3114</v>
      </c>
      <c r="B3118" t="s">
        <v>32</v>
      </c>
      <c r="C3118" s="1" t="str" cm="1">
        <f t="array" ref="C3118">_xlfn.SWITCH(B3118,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118" s="1" t="s">
        <v>1188</v>
      </c>
      <c r="E3118" s="1" t="s">
        <v>1992</v>
      </c>
      <c r="F3118" s="44" t="s">
        <v>2226</v>
      </c>
      <c r="G3118" s="79" t="s">
        <v>2227</v>
      </c>
      <c r="H3118" s="17">
        <v>1</v>
      </c>
      <c r="I3118" s="18" t="s">
        <v>2230</v>
      </c>
      <c r="J3118" s="21" t="s">
        <v>2233</v>
      </c>
      <c r="K3118" s="1" t="str">
        <f t="shared" si="99"/>
        <v>Fully Active</v>
      </c>
      <c r="L3118" s="22" t="s">
        <v>2234</v>
      </c>
      <c r="M3118" s="1" t="str">
        <f t="shared" si="100"/>
        <v>https://www.healthcarevaluehub.org/affordability-snapshot/Colorado</v>
      </c>
    </row>
    <row r="3119" spans="1:13" ht="41.2" customHeight="1" thickBot="1" x14ac:dyDescent="0.6">
      <c r="A3119" s="12">
        <v>3115</v>
      </c>
      <c r="B3119" t="s">
        <v>33</v>
      </c>
      <c r="C3119" s="1" t="str" cm="1">
        <f t="array" ref="C3119">_xlfn.SWITCH(B3119,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119" s="1" t="s">
        <v>1188</v>
      </c>
      <c r="E3119" s="1" t="s">
        <v>1992</v>
      </c>
      <c r="F3119" s="44" t="s">
        <v>2226</v>
      </c>
      <c r="G3119" s="79" t="s">
        <v>2227</v>
      </c>
      <c r="H3119" s="17">
        <v>1</v>
      </c>
      <c r="I3119" s="18" t="s">
        <v>2230</v>
      </c>
      <c r="J3119" s="21" t="s">
        <v>2235</v>
      </c>
      <c r="K3119" s="1" t="str">
        <f t="shared" si="99"/>
        <v>Fully Active</v>
      </c>
      <c r="L3119" s="22" t="s">
        <v>2236</v>
      </c>
      <c r="M3119" s="1" t="str">
        <f t="shared" si="100"/>
        <v>https://www.healthcarevaluehub.org/affordability-snapshot/Connecticut</v>
      </c>
    </row>
    <row r="3120" spans="1:13" ht="41.2" customHeight="1" thickBot="1" x14ac:dyDescent="0.6">
      <c r="A3120" s="12">
        <v>3116</v>
      </c>
      <c r="B3120" t="s">
        <v>34</v>
      </c>
      <c r="C3120" s="1" t="str" cm="1">
        <f t="array" ref="C3120">_xlfn.SWITCH(B3120,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120" s="1" t="s">
        <v>1188</v>
      </c>
      <c r="E3120" s="1" t="s">
        <v>1992</v>
      </c>
      <c r="F3120" s="44" t="s">
        <v>2226</v>
      </c>
      <c r="G3120" s="79" t="s">
        <v>2227</v>
      </c>
      <c r="H3120" s="17">
        <v>0</v>
      </c>
      <c r="I3120" s="18" t="s">
        <v>2228</v>
      </c>
      <c r="J3120" s="21"/>
      <c r="K3120" s="1" t="str">
        <f t="shared" si="99"/>
        <v>Not Active</v>
      </c>
      <c r="L3120" s="277" t="s">
        <v>2229</v>
      </c>
      <c r="M3120" s="1" t="str">
        <f t="shared" si="100"/>
        <v>https://www.healthcarevaluehub.org/affordability-snapshot/Delaware</v>
      </c>
    </row>
    <row r="3121" spans="1:13" ht="41.2" customHeight="1" thickBot="1" x14ac:dyDescent="0.6">
      <c r="A3121" s="12">
        <v>3117</v>
      </c>
      <c r="B3121" t="s">
        <v>35</v>
      </c>
      <c r="C3121" s="1" t="str" cm="1">
        <f t="array" ref="C3121">_xlfn.SWITCH(B3121,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121" s="1" t="s">
        <v>1188</v>
      </c>
      <c r="E3121" s="1" t="s">
        <v>1992</v>
      </c>
      <c r="F3121" s="44" t="s">
        <v>2226</v>
      </c>
      <c r="G3121" s="79" t="s">
        <v>2227</v>
      </c>
      <c r="H3121" s="17">
        <v>0</v>
      </c>
      <c r="I3121" s="18" t="s">
        <v>2228</v>
      </c>
      <c r="J3121" s="21"/>
      <c r="K3121" s="1" t="str">
        <f t="shared" si="99"/>
        <v>Not Active</v>
      </c>
      <c r="L3121" s="277" t="s">
        <v>2229</v>
      </c>
      <c r="M3121" s="1" t="str">
        <f t="shared" si="100"/>
        <v>https://www.healthcarevaluehub.org/affordability-snapshot/District of Columbia</v>
      </c>
    </row>
    <row r="3122" spans="1:13" ht="41.2" customHeight="1" thickBot="1" x14ac:dyDescent="0.6">
      <c r="A3122" s="12">
        <v>3118</v>
      </c>
      <c r="B3122" t="s">
        <v>36</v>
      </c>
      <c r="C3122" s="1" t="str" cm="1">
        <f t="array" ref="C3122">_xlfn.SWITCH(B3122,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122" s="1" t="s">
        <v>1188</v>
      </c>
      <c r="E3122" s="1" t="s">
        <v>1992</v>
      </c>
      <c r="F3122" s="44" t="s">
        <v>2226</v>
      </c>
      <c r="G3122" s="79" t="s">
        <v>2227</v>
      </c>
      <c r="H3122" s="17">
        <v>0</v>
      </c>
      <c r="I3122" s="18" t="s">
        <v>2228</v>
      </c>
      <c r="J3122" s="21"/>
      <c r="K3122" s="1" t="str">
        <f t="shared" si="99"/>
        <v>Not Active</v>
      </c>
      <c r="L3122" s="277" t="s">
        <v>2229</v>
      </c>
      <c r="M3122" s="1" t="str">
        <f t="shared" si="100"/>
        <v>https://www.healthcarevaluehub.org/affordability-snapshot/Florida</v>
      </c>
    </row>
    <row r="3123" spans="1:13" ht="41.2" customHeight="1" thickBot="1" x14ac:dyDescent="0.6">
      <c r="A3123" s="12">
        <v>3119</v>
      </c>
      <c r="B3123" t="s">
        <v>37</v>
      </c>
      <c r="C3123" s="1" t="str" cm="1">
        <f t="array" ref="C3123">_xlfn.SWITCH(B3123,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123" s="1" t="s">
        <v>1188</v>
      </c>
      <c r="E3123" s="1" t="s">
        <v>1992</v>
      </c>
      <c r="F3123" s="44" t="s">
        <v>2226</v>
      </c>
      <c r="G3123" s="79" t="s">
        <v>2227</v>
      </c>
      <c r="H3123" s="17">
        <v>0</v>
      </c>
      <c r="I3123" s="18" t="s">
        <v>2228</v>
      </c>
      <c r="J3123" s="21"/>
      <c r="K3123" s="1" t="str">
        <f t="shared" si="99"/>
        <v>Not Active</v>
      </c>
      <c r="L3123" s="277" t="s">
        <v>2229</v>
      </c>
      <c r="M3123" s="1" t="str">
        <f t="shared" si="100"/>
        <v>https://www.healthcarevaluehub.org/affordability-snapshot/Georgia</v>
      </c>
    </row>
    <row r="3124" spans="1:13" ht="41.2" customHeight="1" thickBot="1" x14ac:dyDescent="0.6">
      <c r="A3124" s="12">
        <v>3120</v>
      </c>
      <c r="B3124" t="s">
        <v>38</v>
      </c>
      <c r="C3124" s="1" t="str" cm="1">
        <f t="array" ref="C3124">_xlfn.SWITCH(B3124,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124" s="1" t="s">
        <v>1188</v>
      </c>
      <c r="E3124" s="1" t="s">
        <v>1992</v>
      </c>
      <c r="F3124" s="44" t="s">
        <v>2226</v>
      </c>
      <c r="G3124" s="79" t="s">
        <v>2227</v>
      </c>
      <c r="H3124" s="17">
        <v>0</v>
      </c>
      <c r="I3124" s="18" t="s">
        <v>2228</v>
      </c>
      <c r="J3124" s="21"/>
      <c r="K3124" s="1" t="str">
        <f t="shared" si="99"/>
        <v>Not Active</v>
      </c>
      <c r="L3124" s="277" t="s">
        <v>2229</v>
      </c>
      <c r="M3124" s="1" t="str">
        <f t="shared" si="100"/>
        <v>https://www.healthcarevaluehub.org/affordability-snapshot/Hawaii</v>
      </c>
    </row>
    <row r="3125" spans="1:13" ht="41.2" customHeight="1" thickBot="1" x14ac:dyDescent="0.6">
      <c r="A3125" s="12">
        <v>3121</v>
      </c>
      <c r="B3125" t="s">
        <v>39</v>
      </c>
      <c r="C3125" s="1" t="str" cm="1">
        <f t="array" ref="C3125">_xlfn.SWITCH(B3125,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125" s="1" t="s">
        <v>1188</v>
      </c>
      <c r="E3125" s="1" t="s">
        <v>1992</v>
      </c>
      <c r="F3125" s="44" t="s">
        <v>2226</v>
      </c>
      <c r="G3125" s="79" t="s">
        <v>2227</v>
      </c>
      <c r="H3125" s="17">
        <v>0</v>
      </c>
      <c r="I3125" s="18" t="s">
        <v>2228</v>
      </c>
      <c r="J3125" s="21"/>
      <c r="K3125" s="1" t="str">
        <f t="shared" si="99"/>
        <v>Not Active</v>
      </c>
      <c r="L3125" s="277" t="s">
        <v>2229</v>
      </c>
      <c r="M3125" s="1" t="str">
        <f t="shared" si="100"/>
        <v>https://www.healthcarevaluehub.org/affordability-snapshot/Idaho</v>
      </c>
    </row>
    <row r="3126" spans="1:13" ht="41.2" customHeight="1" thickBot="1" x14ac:dyDescent="0.6">
      <c r="A3126" s="12">
        <v>3122</v>
      </c>
      <c r="B3126" t="s">
        <v>40</v>
      </c>
      <c r="C3126" s="1" t="str" cm="1">
        <f t="array" ref="C3126">_xlfn.SWITCH(B3126,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126" s="1" t="s">
        <v>1188</v>
      </c>
      <c r="E3126" s="1" t="s">
        <v>1992</v>
      </c>
      <c r="F3126" s="44" t="s">
        <v>2226</v>
      </c>
      <c r="G3126" s="79" t="s">
        <v>2227</v>
      </c>
      <c r="H3126" s="17">
        <v>0</v>
      </c>
      <c r="I3126" s="18" t="s">
        <v>2228</v>
      </c>
      <c r="J3126" s="21"/>
      <c r="K3126" s="1" t="str">
        <f t="shared" si="99"/>
        <v>Not Active</v>
      </c>
      <c r="L3126" s="277" t="s">
        <v>2229</v>
      </c>
      <c r="M3126" s="1" t="str">
        <f t="shared" si="100"/>
        <v>https://www.healthcarevaluehub.org/affordability-snapshot/Illinois</v>
      </c>
    </row>
    <row r="3127" spans="1:13" ht="41.2" customHeight="1" thickBot="1" x14ac:dyDescent="0.6">
      <c r="A3127" s="12">
        <v>3123</v>
      </c>
      <c r="B3127" t="s">
        <v>41</v>
      </c>
      <c r="C3127" s="1" t="str" cm="1">
        <f t="array" ref="C3127">_xlfn.SWITCH(B3127,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127" s="1" t="s">
        <v>1188</v>
      </c>
      <c r="E3127" s="1" t="s">
        <v>1992</v>
      </c>
      <c r="F3127" s="44" t="s">
        <v>2226</v>
      </c>
      <c r="G3127" s="79" t="s">
        <v>2227</v>
      </c>
      <c r="H3127" s="17">
        <v>0</v>
      </c>
      <c r="I3127" s="18" t="s">
        <v>2228</v>
      </c>
      <c r="J3127" s="21"/>
      <c r="K3127" s="1" t="str">
        <f t="shared" si="99"/>
        <v>Not Active</v>
      </c>
      <c r="L3127" s="277" t="s">
        <v>2229</v>
      </c>
      <c r="M3127" s="1" t="str">
        <f t="shared" si="100"/>
        <v>https://www.healthcarevaluehub.org/affordability-snapshot/Indiana</v>
      </c>
    </row>
    <row r="3128" spans="1:13" ht="41.2" customHeight="1" thickBot="1" x14ac:dyDescent="0.6">
      <c r="A3128" s="12">
        <v>3124</v>
      </c>
      <c r="B3128" t="s">
        <v>44</v>
      </c>
      <c r="C3128" s="1" t="str" cm="1">
        <f t="array" ref="C3128">_xlfn.SWITCH(B3128,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128" s="1" t="s">
        <v>1188</v>
      </c>
      <c r="E3128" s="1" t="s">
        <v>1992</v>
      </c>
      <c r="F3128" s="44" t="s">
        <v>2226</v>
      </c>
      <c r="G3128" s="79" t="s">
        <v>2227</v>
      </c>
      <c r="H3128" s="17">
        <v>0</v>
      </c>
      <c r="I3128" s="18" t="s">
        <v>2228</v>
      </c>
      <c r="J3128" s="21"/>
      <c r="K3128" s="1" t="str">
        <f t="shared" si="99"/>
        <v>Not Active</v>
      </c>
      <c r="L3128" s="277" t="s">
        <v>2229</v>
      </c>
      <c r="M3128" s="1" t="str">
        <f t="shared" si="100"/>
        <v>https://www.healthcarevaluehub.org/affordability-snapshot/Iowa</v>
      </c>
    </row>
    <row r="3129" spans="1:13" ht="41.2" customHeight="1" thickBot="1" x14ac:dyDescent="0.6">
      <c r="A3129" s="12">
        <v>3125</v>
      </c>
      <c r="B3129" t="s">
        <v>46</v>
      </c>
      <c r="C3129" s="1" t="str" cm="1">
        <f t="array" ref="C3129">_xlfn.SWITCH(B3129,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129" s="1" t="s">
        <v>1188</v>
      </c>
      <c r="E3129" s="1" t="s">
        <v>1992</v>
      </c>
      <c r="F3129" s="44" t="s">
        <v>2226</v>
      </c>
      <c r="G3129" s="79" t="s">
        <v>2227</v>
      </c>
      <c r="H3129" s="17">
        <v>0</v>
      </c>
      <c r="I3129" s="18" t="s">
        <v>2228</v>
      </c>
      <c r="J3129" s="21"/>
      <c r="K3129" s="1" t="str">
        <f t="shared" si="99"/>
        <v>Not Active</v>
      </c>
      <c r="L3129" s="277" t="s">
        <v>2229</v>
      </c>
      <c r="M3129" s="1" t="str">
        <f t="shared" si="100"/>
        <v>https://www.healthcarevaluehub.org/affordability-snapshot/Kansas</v>
      </c>
    </row>
    <row r="3130" spans="1:13" ht="41.2" customHeight="1" thickBot="1" x14ac:dyDescent="0.6">
      <c r="A3130" s="12">
        <v>3126</v>
      </c>
      <c r="B3130" t="s">
        <v>47</v>
      </c>
      <c r="C3130" s="1" t="str" cm="1">
        <f t="array" ref="C3130">_xlfn.SWITCH(B3130,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130" s="1" t="s">
        <v>1188</v>
      </c>
      <c r="E3130" s="1" t="s">
        <v>1992</v>
      </c>
      <c r="F3130" s="44" t="s">
        <v>2226</v>
      </c>
      <c r="G3130" s="79" t="s">
        <v>2227</v>
      </c>
      <c r="H3130" s="17">
        <v>0</v>
      </c>
      <c r="I3130" s="18" t="s">
        <v>2228</v>
      </c>
      <c r="J3130" s="21"/>
      <c r="K3130" s="1" t="str">
        <f t="shared" si="99"/>
        <v>Not Active</v>
      </c>
      <c r="L3130" s="277" t="s">
        <v>2229</v>
      </c>
      <c r="M3130" s="1" t="str">
        <f t="shared" si="100"/>
        <v>https://www.healthcarevaluehub.org/affordability-snapshot/Kentucky</v>
      </c>
    </row>
    <row r="3131" spans="1:13" ht="41.2" customHeight="1" thickBot="1" x14ac:dyDescent="0.6">
      <c r="A3131" s="12">
        <v>3127</v>
      </c>
      <c r="B3131" t="s">
        <v>48</v>
      </c>
      <c r="C3131" s="1" t="str" cm="1">
        <f t="array" ref="C3131">_xlfn.SWITCH(B3131,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131" s="1" t="s">
        <v>1188</v>
      </c>
      <c r="E3131" s="1" t="s">
        <v>1992</v>
      </c>
      <c r="F3131" s="44" t="s">
        <v>2226</v>
      </c>
      <c r="G3131" s="79" t="s">
        <v>2227</v>
      </c>
      <c r="H3131" s="17">
        <v>0</v>
      </c>
      <c r="I3131" s="18" t="s">
        <v>2228</v>
      </c>
      <c r="J3131" s="21"/>
      <c r="K3131" s="1" t="str">
        <f t="shared" si="99"/>
        <v>Not Active</v>
      </c>
      <c r="L3131" s="277" t="s">
        <v>2229</v>
      </c>
      <c r="M3131" s="1" t="str">
        <f t="shared" si="100"/>
        <v>https://www.healthcarevaluehub.org/affordability-snapshot/Louisiana</v>
      </c>
    </row>
    <row r="3132" spans="1:13" ht="41.2" customHeight="1" thickBot="1" x14ac:dyDescent="0.6">
      <c r="A3132" s="12">
        <v>3128</v>
      </c>
      <c r="B3132" t="s">
        <v>49</v>
      </c>
      <c r="C3132" s="1" t="str" cm="1">
        <f t="array" ref="C3132">_xlfn.SWITCH(B3132,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132" s="1" t="s">
        <v>1188</v>
      </c>
      <c r="E3132" s="1" t="s">
        <v>1992</v>
      </c>
      <c r="F3132" s="44" t="s">
        <v>2226</v>
      </c>
      <c r="G3132" s="79" t="s">
        <v>2227</v>
      </c>
      <c r="H3132" s="17">
        <v>0</v>
      </c>
      <c r="I3132" s="18" t="s">
        <v>2228</v>
      </c>
      <c r="J3132" s="21"/>
      <c r="K3132" s="1" t="str">
        <f t="shared" si="99"/>
        <v>Not Active</v>
      </c>
      <c r="L3132" s="277" t="s">
        <v>2229</v>
      </c>
      <c r="M3132" s="1" t="str">
        <f t="shared" si="100"/>
        <v>https://www.healthcarevaluehub.org/affordability-snapshot/Maine</v>
      </c>
    </row>
    <row r="3133" spans="1:13" ht="41.2" customHeight="1" thickBot="1" x14ac:dyDescent="0.6">
      <c r="A3133" s="12">
        <v>3129</v>
      </c>
      <c r="B3133" t="s">
        <v>50</v>
      </c>
      <c r="C3133" s="1" t="str" cm="1">
        <f t="array" ref="C3133">_xlfn.SWITCH(B3133,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133" s="1" t="s">
        <v>1188</v>
      </c>
      <c r="E3133" s="1" t="s">
        <v>1992</v>
      </c>
      <c r="F3133" s="44" t="s">
        <v>2226</v>
      </c>
      <c r="G3133" s="79" t="s">
        <v>2227</v>
      </c>
      <c r="H3133" s="17">
        <v>1</v>
      </c>
      <c r="I3133" s="18" t="s">
        <v>2230</v>
      </c>
      <c r="J3133" s="21" t="s">
        <v>2237</v>
      </c>
      <c r="K3133" s="1" t="str">
        <f t="shared" si="99"/>
        <v>Fully Active</v>
      </c>
      <c r="L3133" s="277" t="s">
        <v>2229</v>
      </c>
      <c r="M3133" s="1" t="str">
        <f t="shared" si="100"/>
        <v>https://www.healthcarevaluehub.org/affordability-snapshot/Maryland</v>
      </c>
    </row>
    <row r="3134" spans="1:13" ht="41.2" customHeight="1" thickBot="1" x14ac:dyDescent="0.6">
      <c r="A3134" s="12">
        <v>3130</v>
      </c>
      <c r="B3134" t="s">
        <v>51</v>
      </c>
      <c r="C3134" s="1" t="str" cm="1">
        <f t="array" ref="C3134">_xlfn.SWITCH(B3134,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134" s="1" t="s">
        <v>1188</v>
      </c>
      <c r="E3134" s="1" t="s">
        <v>1992</v>
      </c>
      <c r="F3134" s="44" t="s">
        <v>2226</v>
      </c>
      <c r="G3134" s="79" t="s">
        <v>2227</v>
      </c>
      <c r="H3134" s="17">
        <v>1</v>
      </c>
      <c r="I3134" s="18" t="s">
        <v>2230</v>
      </c>
      <c r="J3134" s="21" t="s">
        <v>2238</v>
      </c>
      <c r="K3134" s="1" t="str">
        <f t="shared" si="99"/>
        <v>Fully Active</v>
      </c>
      <c r="L3134" s="277" t="s">
        <v>2229</v>
      </c>
      <c r="M3134" s="1" t="str">
        <f t="shared" si="100"/>
        <v>https://www.healthcarevaluehub.org/affordability-snapshot/Massachusetts</v>
      </c>
    </row>
    <row r="3135" spans="1:13" ht="41.2" customHeight="1" thickBot="1" x14ac:dyDescent="0.6">
      <c r="A3135" s="12">
        <v>3131</v>
      </c>
      <c r="B3135" t="s">
        <v>52</v>
      </c>
      <c r="C3135" s="1" t="str" cm="1">
        <f t="array" ref="C3135">_xlfn.SWITCH(B3135,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135" s="1" t="s">
        <v>1188</v>
      </c>
      <c r="E3135" s="1" t="s">
        <v>1992</v>
      </c>
      <c r="F3135" s="44" t="s">
        <v>2226</v>
      </c>
      <c r="G3135" s="79" t="s">
        <v>2227</v>
      </c>
      <c r="H3135" s="17">
        <v>0</v>
      </c>
      <c r="I3135" s="18" t="s">
        <v>2228</v>
      </c>
      <c r="J3135" s="21"/>
      <c r="K3135" s="1" t="str">
        <f t="shared" si="99"/>
        <v>Not Active</v>
      </c>
      <c r="L3135" s="277" t="s">
        <v>2229</v>
      </c>
      <c r="M3135" s="1" t="str">
        <f t="shared" si="100"/>
        <v>https://www.healthcarevaluehub.org/affordability-snapshot/Michigan</v>
      </c>
    </row>
    <row r="3136" spans="1:13" ht="41.2" customHeight="1" thickBot="1" x14ac:dyDescent="0.6">
      <c r="A3136" s="12">
        <v>3132</v>
      </c>
      <c r="B3136" t="s">
        <v>53</v>
      </c>
      <c r="C3136" s="1" t="str" cm="1">
        <f t="array" ref="C3136">_xlfn.SWITCH(B3136,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136" s="1" t="s">
        <v>1188</v>
      </c>
      <c r="E3136" s="1" t="s">
        <v>1992</v>
      </c>
      <c r="F3136" s="44" t="s">
        <v>2226</v>
      </c>
      <c r="G3136" s="79" t="s">
        <v>2227</v>
      </c>
      <c r="H3136" s="17">
        <v>0</v>
      </c>
      <c r="I3136" s="18" t="s">
        <v>2228</v>
      </c>
      <c r="J3136" s="21"/>
      <c r="K3136" s="1" t="str">
        <f t="shared" si="99"/>
        <v>Not Active</v>
      </c>
      <c r="L3136" s="277" t="s">
        <v>2229</v>
      </c>
      <c r="M3136" s="1" t="str">
        <f t="shared" si="100"/>
        <v>https://www.healthcarevaluehub.org/affordability-snapshot/Minnesota</v>
      </c>
    </row>
    <row r="3137" spans="1:13" ht="41.2" customHeight="1" thickBot="1" x14ac:dyDescent="0.6">
      <c r="A3137" s="12">
        <v>3133</v>
      </c>
      <c r="B3137" t="s">
        <v>54</v>
      </c>
      <c r="C3137" s="1" t="str" cm="1">
        <f t="array" ref="C3137">_xlfn.SWITCH(B3137,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137" s="1" t="s">
        <v>1188</v>
      </c>
      <c r="E3137" s="1" t="s">
        <v>1992</v>
      </c>
      <c r="F3137" s="44" t="s">
        <v>2226</v>
      </c>
      <c r="G3137" s="79" t="s">
        <v>2227</v>
      </c>
      <c r="H3137" s="17">
        <v>0</v>
      </c>
      <c r="I3137" s="18" t="s">
        <v>2228</v>
      </c>
      <c r="J3137" s="21"/>
      <c r="K3137" s="1" t="str">
        <f t="shared" si="99"/>
        <v>Not Active</v>
      </c>
      <c r="L3137" s="277" t="s">
        <v>2229</v>
      </c>
      <c r="M3137" s="1" t="str">
        <f t="shared" si="100"/>
        <v>https://www.healthcarevaluehub.org/affordability-snapshot/Mississippi</v>
      </c>
    </row>
    <row r="3138" spans="1:13" ht="41.2" customHeight="1" thickBot="1" x14ac:dyDescent="0.6">
      <c r="A3138" s="12">
        <v>3134</v>
      </c>
      <c r="B3138" t="s">
        <v>55</v>
      </c>
      <c r="C3138" s="1" t="str" cm="1">
        <f t="array" ref="C3138">_xlfn.SWITCH(B3138,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138" s="1" t="s">
        <v>1188</v>
      </c>
      <c r="E3138" s="1" t="s">
        <v>1992</v>
      </c>
      <c r="F3138" s="44" t="s">
        <v>2226</v>
      </c>
      <c r="G3138" s="79" t="s">
        <v>2227</v>
      </c>
      <c r="H3138" s="17">
        <v>0</v>
      </c>
      <c r="I3138" s="18" t="s">
        <v>2228</v>
      </c>
      <c r="J3138" s="21"/>
      <c r="K3138" s="1" t="str">
        <f t="shared" si="99"/>
        <v>Not Active</v>
      </c>
      <c r="L3138" s="277" t="s">
        <v>2229</v>
      </c>
      <c r="M3138" s="1" t="str">
        <f t="shared" si="100"/>
        <v>https://www.healthcarevaluehub.org/affordability-snapshot/Missouri</v>
      </c>
    </row>
    <row r="3139" spans="1:13" ht="41.2" customHeight="1" thickBot="1" x14ac:dyDescent="0.6">
      <c r="A3139" s="12">
        <v>3135</v>
      </c>
      <c r="B3139" t="s">
        <v>56</v>
      </c>
      <c r="C3139" s="1" t="str" cm="1">
        <f t="array" ref="C3139">_xlfn.SWITCH(B3139,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139" s="1" t="s">
        <v>1188</v>
      </c>
      <c r="E3139" s="1" t="s">
        <v>1992</v>
      </c>
      <c r="F3139" s="44" t="s">
        <v>2226</v>
      </c>
      <c r="G3139" s="79" t="s">
        <v>2227</v>
      </c>
      <c r="H3139" s="17">
        <v>0</v>
      </c>
      <c r="I3139" s="18" t="s">
        <v>2228</v>
      </c>
      <c r="J3139" s="21"/>
      <c r="K3139" s="1" t="str">
        <f t="shared" ref="K3139:K3202" si="101">IF(H3139=1,"Fully Active",
IF(H3139=0.5,"Partially Implemented","Not Active"))</f>
        <v>Not Active</v>
      </c>
      <c r="L3139" s="277" t="s">
        <v>2229</v>
      </c>
      <c r="M3139" s="1" t="str">
        <f t="shared" si="100"/>
        <v>https://www.healthcarevaluehub.org/affordability-snapshot/Montana</v>
      </c>
    </row>
    <row r="3140" spans="1:13" ht="41.2" customHeight="1" thickBot="1" x14ac:dyDescent="0.6">
      <c r="A3140" s="12">
        <v>3136</v>
      </c>
      <c r="B3140" t="s">
        <v>57</v>
      </c>
      <c r="C3140" s="1" t="str" cm="1">
        <f t="array" ref="C3140">_xlfn.SWITCH(B3140,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140" s="1" t="s">
        <v>1188</v>
      </c>
      <c r="E3140" s="1" t="s">
        <v>1992</v>
      </c>
      <c r="F3140" s="44" t="s">
        <v>2226</v>
      </c>
      <c r="G3140" s="79" t="s">
        <v>2227</v>
      </c>
      <c r="H3140" s="17">
        <v>0</v>
      </c>
      <c r="I3140" s="18" t="s">
        <v>2228</v>
      </c>
      <c r="J3140" s="21"/>
      <c r="K3140" s="1" t="str">
        <f t="shared" si="101"/>
        <v>Not Active</v>
      </c>
      <c r="L3140" s="277" t="s">
        <v>2229</v>
      </c>
      <c r="M3140" s="1" t="str">
        <f t="shared" si="100"/>
        <v>https://www.healthcarevaluehub.org/affordability-snapshot/Nebraska</v>
      </c>
    </row>
    <row r="3141" spans="1:13" ht="41.2" customHeight="1" thickBot="1" x14ac:dyDescent="0.6">
      <c r="A3141" s="12">
        <v>3137</v>
      </c>
      <c r="B3141" t="s">
        <v>58</v>
      </c>
      <c r="C3141" s="1" t="str" cm="1">
        <f t="array" ref="C3141">_xlfn.SWITCH(B3141,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141" s="1" t="s">
        <v>1188</v>
      </c>
      <c r="E3141" s="1" t="s">
        <v>1992</v>
      </c>
      <c r="F3141" s="44" t="s">
        <v>2226</v>
      </c>
      <c r="G3141" s="79" t="s">
        <v>2227</v>
      </c>
      <c r="H3141" s="17">
        <v>0</v>
      </c>
      <c r="I3141" s="18" t="s">
        <v>2228</v>
      </c>
      <c r="J3141" s="21"/>
      <c r="K3141" s="1" t="str">
        <f t="shared" si="101"/>
        <v>Not Active</v>
      </c>
      <c r="L3141" s="277" t="s">
        <v>2229</v>
      </c>
      <c r="M3141" s="1" t="str">
        <f t="shared" si="100"/>
        <v>https://www.healthcarevaluehub.org/affordability-snapshot/Nevada</v>
      </c>
    </row>
    <row r="3142" spans="1:13" ht="41.2" customHeight="1" thickBot="1" x14ac:dyDescent="0.6">
      <c r="A3142" s="12">
        <v>3138</v>
      </c>
      <c r="B3142" t="s">
        <v>59</v>
      </c>
      <c r="C3142" s="1" t="str" cm="1">
        <f t="array" ref="C3142">_xlfn.SWITCH(B3142,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142" s="1" t="s">
        <v>1188</v>
      </c>
      <c r="E3142" s="1" t="s">
        <v>1992</v>
      </c>
      <c r="F3142" s="44" t="s">
        <v>2226</v>
      </c>
      <c r="G3142" s="79" t="s">
        <v>2227</v>
      </c>
      <c r="H3142" s="17">
        <v>0</v>
      </c>
      <c r="I3142" s="18" t="s">
        <v>2228</v>
      </c>
      <c r="J3142" s="21"/>
      <c r="K3142" s="1" t="str">
        <f t="shared" si="101"/>
        <v>Not Active</v>
      </c>
      <c r="L3142" s="277" t="s">
        <v>2229</v>
      </c>
      <c r="M3142" s="1" t="str">
        <f t="shared" si="100"/>
        <v>https://www.healthcarevaluehub.org/affordability-snapshot/New Hampshire</v>
      </c>
    </row>
    <row r="3143" spans="1:13" ht="41.2" customHeight="1" thickBot="1" x14ac:dyDescent="0.6">
      <c r="A3143" s="12">
        <v>3139</v>
      </c>
      <c r="B3143" t="s">
        <v>60</v>
      </c>
      <c r="C3143" s="1" t="str" cm="1">
        <f t="array" ref="C3143">_xlfn.SWITCH(B3143,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143" s="1" t="s">
        <v>1188</v>
      </c>
      <c r="E3143" s="1" t="s">
        <v>1992</v>
      </c>
      <c r="F3143" s="44" t="s">
        <v>2226</v>
      </c>
      <c r="G3143" s="79" t="s">
        <v>2227</v>
      </c>
      <c r="H3143" s="17">
        <v>1</v>
      </c>
      <c r="I3143" s="18" t="s">
        <v>2230</v>
      </c>
      <c r="J3143" s="21" t="s">
        <v>2239</v>
      </c>
      <c r="K3143" s="1" t="str">
        <f t="shared" si="101"/>
        <v>Fully Active</v>
      </c>
      <c r="L3143" s="277" t="s">
        <v>2229</v>
      </c>
      <c r="M3143" s="1" t="str">
        <f t="shared" si="100"/>
        <v>https://www.healthcarevaluehub.org/affordability-snapshot/New Jersey</v>
      </c>
    </row>
    <row r="3144" spans="1:13" ht="41.2" customHeight="1" thickBot="1" x14ac:dyDescent="0.6">
      <c r="A3144" s="12">
        <v>3140</v>
      </c>
      <c r="B3144" t="s">
        <v>61</v>
      </c>
      <c r="C3144" s="1" t="str" cm="1">
        <f t="array" ref="C3144">_xlfn.SWITCH(B3144,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144" s="1" t="s">
        <v>1188</v>
      </c>
      <c r="E3144" s="1" t="s">
        <v>1992</v>
      </c>
      <c r="F3144" s="44" t="s">
        <v>2226</v>
      </c>
      <c r="G3144" s="79" t="s">
        <v>2227</v>
      </c>
      <c r="H3144" s="17">
        <v>1</v>
      </c>
      <c r="I3144" s="18" t="s">
        <v>2230</v>
      </c>
      <c r="J3144" s="21" t="s">
        <v>2240</v>
      </c>
      <c r="K3144" s="1" t="str">
        <f t="shared" si="101"/>
        <v>Fully Active</v>
      </c>
      <c r="L3144" s="277" t="s">
        <v>2229</v>
      </c>
      <c r="M3144" s="1" t="str">
        <f t="shared" si="100"/>
        <v>https://www.healthcarevaluehub.org/affordability-snapshot/New Mexico</v>
      </c>
    </row>
    <row r="3145" spans="1:13" ht="41.2" customHeight="1" thickBot="1" x14ac:dyDescent="0.6">
      <c r="A3145" s="12">
        <v>3141</v>
      </c>
      <c r="B3145" t="s">
        <v>62</v>
      </c>
      <c r="C3145" s="1" t="str" cm="1">
        <f t="array" ref="C3145">_xlfn.SWITCH(B3145,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145" s="1" t="s">
        <v>1188</v>
      </c>
      <c r="E3145" s="1" t="s">
        <v>1992</v>
      </c>
      <c r="F3145" s="44" t="s">
        <v>2226</v>
      </c>
      <c r="G3145" s="79" t="s">
        <v>2227</v>
      </c>
      <c r="H3145" s="17">
        <v>0</v>
      </c>
      <c r="I3145" s="18" t="s">
        <v>2228</v>
      </c>
      <c r="J3145" s="21"/>
      <c r="K3145" s="1" t="str">
        <f t="shared" si="101"/>
        <v>Not Active</v>
      </c>
      <c r="L3145" s="277" t="s">
        <v>2229</v>
      </c>
      <c r="M3145" s="1" t="str">
        <f t="shared" si="100"/>
        <v>https://www.healthcarevaluehub.org/affordability-snapshot/New York</v>
      </c>
    </row>
    <row r="3146" spans="1:13" ht="41.2" customHeight="1" thickBot="1" x14ac:dyDescent="0.6">
      <c r="A3146" s="12">
        <v>3142</v>
      </c>
      <c r="B3146" t="s">
        <v>63</v>
      </c>
      <c r="C3146" s="1" t="str" cm="1">
        <f t="array" ref="C3146">_xlfn.SWITCH(B3146,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146" s="1" t="s">
        <v>1188</v>
      </c>
      <c r="E3146" s="1" t="s">
        <v>1992</v>
      </c>
      <c r="F3146" s="44" t="s">
        <v>2226</v>
      </c>
      <c r="G3146" s="79" t="s">
        <v>2227</v>
      </c>
      <c r="H3146" s="17">
        <v>0</v>
      </c>
      <c r="I3146" s="18" t="s">
        <v>2228</v>
      </c>
      <c r="J3146" s="21"/>
      <c r="K3146" s="1" t="str">
        <f t="shared" si="101"/>
        <v>Not Active</v>
      </c>
      <c r="L3146" s="277" t="s">
        <v>2229</v>
      </c>
      <c r="M3146" s="1" t="str">
        <f t="shared" si="100"/>
        <v>https://www.healthcarevaluehub.org/affordability-snapshot/North Carolina</v>
      </c>
    </row>
    <row r="3147" spans="1:13" ht="41.2" customHeight="1" thickBot="1" x14ac:dyDescent="0.6">
      <c r="A3147" s="12">
        <v>3143</v>
      </c>
      <c r="B3147" t="s">
        <v>64</v>
      </c>
      <c r="C3147" s="1" t="str" cm="1">
        <f t="array" ref="C3147">_xlfn.SWITCH(B3147,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147" s="1" t="s">
        <v>1188</v>
      </c>
      <c r="E3147" s="1" t="s">
        <v>1992</v>
      </c>
      <c r="F3147" s="44" t="s">
        <v>2226</v>
      </c>
      <c r="G3147" s="79" t="s">
        <v>2227</v>
      </c>
      <c r="H3147" s="17">
        <v>0</v>
      </c>
      <c r="I3147" s="18" t="s">
        <v>2228</v>
      </c>
      <c r="J3147" s="21"/>
      <c r="K3147" s="1" t="str">
        <f t="shared" si="101"/>
        <v>Not Active</v>
      </c>
      <c r="L3147" s="277" t="s">
        <v>2229</v>
      </c>
      <c r="M3147" s="1" t="str">
        <f t="shared" si="100"/>
        <v>https://www.healthcarevaluehub.org/affordability-snapshot/North Dakota</v>
      </c>
    </row>
    <row r="3148" spans="1:13" ht="41.2" customHeight="1" thickBot="1" x14ac:dyDescent="0.6">
      <c r="A3148" s="12">
        <v>3144</v>
      </c>
      <c r="B3148" t="s">
        <v>65</v>
      </c>
      <c r="C3148" s="1" t="str" cm="1">
        <f t="array" ref="C3148">_xlfn.SWITCH(B3148,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148" s="1" t="s">
        <v>1188</v>
      </c>
      <c r="E3148" s="1" t="s">
        <v>1992</v>
      </c>
      <c r="F3148" s="44" t="s">
        <v>2226</v>
      </c>
      <c r="G3148" s="79" t="s">
        <v>2227</v>
      </c>
      <c r="H3148" s="17">
        <v>0</v>
      </c>
      <c r="I3148" s="18" t="s">
        <v>2228</v>
      </c>
      <c r="J3148" s="21"/>
      <c r="K3148" s="1" t="str">
        <f t="shared" si="101"/>
        <v>Not Active</v>
      </c>
      <c r="L3148" s="277" t="s">
        <v>2229</v>
      </c>
      <c r="M3148" s="1" t="str">
        <f t="shared" si="100"/>
        <v>https://www.healthcarevaluehub.org/affordability-snapshot/Ohio</v>
      </c>
    </row>
    <row r="3149" spans="1:13" ht="41.2" customHeight="1" thickBot="1" x14ac:dyDescent="0.6">
      <c r="A3149" s="12">
        <v>3145</v>
      </c>
      <c r="B3149" t="s">
        <v>66</v>
      </c>
      <c r="C3149" s="1" t="str" cm="1">
        <f t="array" ref="C3149">_xlfn.SWITCH(B3149,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149" s="1" t="s">
        <v>1188</v>
      </c>
      <c r="E3149" s="1" t="s">
        <v>1992</v>
      </c>
      <c r="F3149" s="44" t="s">
        <v>2226</v>
      </c>
      <c r="G3149" s="79" t="s">
        <v>2227</v>
      </c>
      <c r="H3149" s="17">
        <v>0</v>
      </c>
      <c r="I3149" s="18" t="s">
        <v>2228</v>
      </c>
      <c r="J3149" s="21"/>
      <c r="K3149" s="1" t="str">
        <f t="shared" si="101"/>
        <v>Not Active</v>
      </c>
      <c r="L3149" s="277" t="s">
        <v>2229</v>
      </c>
      <c r="M3149" s="1" t="str">
        <f t="shared" si="100"/>
        <v>https://www.healthcarevaluehub.org/affordability-snapshot/Oklahoma</v>
      </c>
    </row>
    <row r="3150" spans="1:13" ht="41.2" customHeight="1" thickBot="1" x14ac:dyDescent="0.6">
      <c r="A3150" s="12">
        <v>3146</v>
      </c>
      <c r="B3150" t="s">
        <v>69</v>
      </c>
      <c r="C3150" s="1" t="str" cm="1">
        <f t="array" ref="C3150">_xlfn.SWITCH(B3150,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150" s="1" t="s">
        <v>1188</v>
      </c>
      <c r="E3150" s="1" t="s">
        <v>1992</v>
      </c>
      <c r="F3150" s="44" t="s">
        <v>2226</v>
      </c>
      <c r="G3150" s="79" t="s">
        <v>2227</v>
      </c>
      <c r="H3150" s="17">
        <v>0</v>
      </c>
      <c r="I3150" s="18" t="s">
        <v>2228</v>
      </c>
      <c r="J3150" s="21"/>
      <c r="K3150" s="1" t="str">
        <f t="shared" si="101"/>
        <v>Not Active</v>
      </c>
      <c r="L3150" s="277" t="s">
        <v>2229</v>
      </c>
      <c r="M3150" s="1" t="str">
        <f t="shared" si="100"/>
        <v>https://www.healthcarevaluehub.org/affordability-snapshot/Oregon</v>
      </c>
    </row>
    <row r="3151" spans="1:13" ht="41.2" customHeight="1" thickBot="1" x14ac:dyDescent="0.6">
      <c r="A3151" s="12">
        <v>3147</v>
      </c>
      <c r="B3151" t="s">
        <v>70</v>
      </c>
      <c r="C3151" s="1" t="str" cm="1">
        <f t="array" ref="C3151">_xlfn.SWITCH(B3151,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151" s="1" t="s">
        <v>1188</v>
      </c>
      <c r="E3151" s="1" t="s">
        <v>1992</v>
      </c>
      <c r="F3151" s="44" t="s">
        <v>2226</v>
      </c>
      <c r="G3151" s="79" t="s">
        <v>2227</v>
      </c>
      <c r="H3151" s="17">
        <v>0</v>
      </c>
      <c r="I3151" s="18" t="s">
        <v>2228</v>
      </c>
      <c r="J3151" s="21"/>
      <c r="K3151" s="1" t="str">
        <f t="shared" si="101"/>
        <v>Not Active</v>
      </c>
      <c r="L3151" s="277" t="s">
        <v>2229</v>
      </c>
      <c r="M3151" s="1" t="str">
        <f t="shared" si="100"/>
        <v>https://www.healthcarevaluehub.org/affordability-snapshot/Pennsylvania</v>
      </c>
    </row>
    <row r="3152" spans="1:13" ht="41.2" customHeight="1" thickBot="1" x14ac:dyDescent="0.6">
      <c r="A3152" s="12">
        <v>3148</v>
      </c>
      <c r="B3152" t="s">
        <v>71</v>
      </c>
      <c r="C3152" s="1" t="str" cm="1">
        <f t="array" ref="C3152">_xlfn.SWITCH(B3152,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152" s="1" t="s">
        <v>1188</v>
      </c>
      <c r="E3152" s="1" t="s">
        <v>1992</v>
      </c>
      <c r="F3152" s="44" t="s">
        <v>2226</v>
      </c>
      <c r="G3152" s="79" t="s">
        <v>2227</v>
      </c>
      <c r="H3152" s="17">
        <v>0</v>
      </c>
      <c r="I3152" s="18" t="s">
        <v>2228</v>
      </c>
      <c r="J3152" s="21"/>
      <c r="K3152" s="1" t="str">
        <f t="shared" si="101"/>
        <v>Not Active</v>
      </c>
      <c r="L3152" s="277" t="s">
        <v>2229</v>
      </c>
      <c r="M3152" s="1" t="str">
        <f t="shared" si="100"/>
        <v>https://www.healthcarevaluehub.org/affordability-snapshot/Rhode Island</v>
      </c>
    </row>
    <row r="3153" spans="1:13" ht="41.2" customHeight="1" thickBot="1" x14ac:dyDescent="0.6">
      <c r="A3153" s="12">
        <v>3149</v>
      </c>
      <c r="B3153" t="s">
        <v>72</v>
      </c>
      <c r="C3153" s="1" t="str" cm="1">
        <f t="array" ref="C3153">_xlfn.SWITCH(B3153,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153" s="1" t="s">
        <v>1188</v>
      </c>
      <c r="E3153" s="1" t="s">
        <v>1992</v>
      </c>
      <c r="F3153" s="44" t="s">
        <v>2226</v>
      </c>
      <c r="G3153" s="79" t="s">
        <v>2227</v>
      </c>
      <c r="H3153" s="17">
        <v>0</v>
      </c>
      <c r="I3153" s="18" t="s">
        <v>2228</v>
      </c>
      <c r="J3153" s="21"/>
      <c r="K3153" s="1" t="str">
        <f t="shared" si="101"/>
        <v>Not Active</v>
      </c>
      <c r="L3153" s="277" t="s">
        <v>2229</v>
      </c>
      <c r="M3153" s="1" t="str">
        <f t="shared" si="100"/>
        <v>https://www.healthcarevaluehub.org/affordability-snapshot/South Carolina</v>
      </c>
    </row>
    <row r="3154" spans="1:13" ht="41.2" customHeight="1" thickBot="1" x14ac:dyDescent="0.6">
      <c r="A3154" s="12">
        <v>3150</v>
      </c>
      <c r="B3154" t="s">
        <v>73</v>
      </c>
      <c r="C3154" s="1" t="str" cm="1">
        <f t="array" ref="C3154">_xlfn.SWITCH(B3154,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154" s="1" t="s">
        <v>1188</v>
      </c>
      <c r="E3154" s="1" t="s">
        <v>1992</v>
      </c>
      <c r="F3154" s="44" t="s">
        <v>2226</v>
      </c>
      <c r="G3154" s="79" t="s">
        <v>2227</v>
      </c>
      <c r="H3154" s="17">
        <v>0</v>
      </c>
      <c r="I3154" s="18" t="s">
        <v>2228</v>
      </c>
      <c r="J3154" s="21"/>
      <c r="K3154" s="1" t="str">
        <f t="shared" si="101"/>
        <v>Not Active</v>
      </c>
      <c r="L3154" s="277" t="s">
        <v>2229</v>
      </c>
      <c r="M3154" s="1" t="str">
        <f t="shared" si="100"/>
        <v>https://www.healthcarevaluehub.org/affordability-snapshot/South Dakota</v>
      </c>
    </row>
    <row r="3155" spans="1:13" ht="41.2" customHeight="1" thickBot="1" x14ac:dyDescent="0.6">
      <c r="A3155" s="12">
        <v>3151</v>
      </c>
      <c r="B3155" t="s">
        <v>74</v>
      </c>
      <c r="C3155" s="1" t="str" cm="1">
        <f t="array" ref="C3155">_xlfn.SWITCH(B3155,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155" s="1" t="s">
        <v>1188</v>
      </c>
      <c r="E3155" s="1" t="s">
        <v>1992</v>
      </c>
      <c r="F3155" s="44" t="s">
        <v>2226</v>
      </c>
      <c r="G3155" s="79" t="s">
        <v>2227</v>
      </c>
      <c r="H3155" s="17">
        <v>0</v>
      </c>
      <c r="I3155" s="18" t="s">
        <v>2228</v>
      </c>
      <c r="J3155" s="21"/>
      <c r="K3155" s="1" t="str">
        <f t="shared" si="101"/>
        <v>Not Active</v>
      </c>
      <c r="L3155" s="277" t="s">
        <v>2229</v>
      </c>
      <c r="M3155" s="1" t="str">
        <f t="shared" si="100"/>
        <v>https://www.healthcarevaluehub.org/affordability-snapshot/Tennessee</v>
      </c>
    </row>
    <row r="3156" spans="1:13" ht="41.2" customHeight="1" thickBot="1" x14ac:dyDescent="0.6">
      <c r="A3156" s="12">
        <v>3152</v>
      </c>
      <c r="B3156" t="s">
        <v>77</v>
      </c>
      <c r="C3156" s="1" t="str" cm="1">
        <f t="array" ref="C3156">_xlfn.SWITCH(B3156,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156" s="1" t="s">
        <v>1188</v>
      </c>
      <c r="E3156" s="1" t="s">
        <v>1992</v>
      </c>
      <c r="F3156" s="44" t="s">
        <v>2226</v>
      </c>
      <c r="G3156" s="79" t="s">
        <v>2227</v>
      </c>
      <c r="H3156" s="17">
        <v>0</v>
      </c>
      <c r="I3156" s="18" t="s">
        <v>2228</v>
      </c>
      <c r="J3156" s="21"/>
      <c r="K3156" s="1" t="str">
        <f t="shared" si="101"/>
        <v>Not Active</v>
      </c>
      <c r="L3156" s="277" t="s">
        <v>2229</v>
      </c>
      <c r="M3156" s="1" t="str">
        <f t="shared" si="100"/>
        <v>https://www.healthcarevaluehub.org/affordability-snapshot/Texas</v>
      </c>
    </row>
    <row r="3157" spans="1:13" ht="41.2" customHeight="1" thickBot="1" x14ac:dyDescent="0.6">
      <c r="A3157" s="12">
        <v>3153</v>
      </c>
      <c r="B3157" t="s">
        <v>78</v>
      </c>
      <c r="C3157" s="1" t="str" cm="1">
        <f t="array" ref="C3157">_xlfn.SWITCH(B3157,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157" s="1" t="s">
        <v>1188</v>
      </c>
      <c r="E3157" s="1" t="s">
        <v>1992</v>
      </c>
      <c r="F3157" s="44" t="s">
        <v>2226</v>
      </c>
      <c r="G3157" s="79" t="s">
        <v>2227</v>
      </c>
      <c r="H3157" s="17">
        <v>0</v>
      </c>
      <c r="I3157" s="18" t="s">
        <v>2228</v>
      </c>
      <c r="J3157" s="21"/>
      <c r="K3157" s="1" t="str">
        <f t="shared" si="101"/>
        <v>Not Active</v>
      </c>
      <c r="L3157" s="277" t="s">
        <v>2229</v>
      </c>
      <c r="M3157" s="1" t="str">
        <f t="shared" ref="M3157:M3220" si="102">"https://www.healthcarevaluehub.org/affordability-snapshot/"&amp;B3157</f>
        <v>https://www.healthcarevaluehub.org/affordability-snapshot/Utah</v>
      </c>
    </row>
    <row r="3158" spans="1:13" ht="41.2" customHeight="1" thickBot="1" x14ac:dyDescent="0.6">
      <c r="A3158" s="12">
        <v>3154</v>
      </c>
      <c r="B3158" t="s">
        <v>79</v>
      </c>
      <c r="C3158" s="1" t="str" cm="1">
        <f t="array" ref="C3158">_xlfn.SWITCH(B3158,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158" s="1" t="s">
        <v>1188</v>
      </c>
      <c r="E3158" s="1" t="s">
        <v>1992</v>
      </c>
      <c r="F3158" s="44" t="s">
        <v>2226</v>
      </c>
      <c r="G3158" s="79" t="s">
        <v>2227</v>
      </c>
      <c r="H3158" s="17">
        <v>1</v>
      </c>
      <c r="I3158" s="18" t="s">
        <v>2230</v>
      </c>
      <c r="J3158" s="21" t="s">
        <v>2241</v>
      </c>
      <c r="K3158" s="1" t="str">
        <f t="shared" si="101"/>
        <v>Fully Active</v>
      </c>
      <c r="L3158" s="277" t="s">
        <v>2229</v>
      </c>
      <c r="M3158" s="1" t="str">
        <f t="shared" si="102"/>
        <v>https://www.healthcarevaluehub.org/affordability-snapshot/Vermont</v>
      </c>
    </row>
    <row r="3159" spans="1:13" ht="41.2" customHeight="1" thickBot="1" x14ac:dyDescent="0.6">
      <c r="A3159" s="12">
        <v>3155</v>
      </c>
      <c r="B3159" t="s">
        <v>80</v>
      </c>
      <c r="C3159" s="1" t="str" cm="1">
        <f t="array" ref="C3159">_xlfn.SWITCH(B3159,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159" s="1" t="s">
        <v>1188</v>
      </c>
      <c r="E3159" s="1" t="s">
        <v>1992</v>
      </c>
      <c r="F3159" s="44" t="s">
        <v>2226</v>
      </c>
      <c r="G3159" s="79" t="s">
        <v>2227</v>
      </c>
      <c r="H3159" s="17">
        <v>0</v>
      </c>
      <c r="I3159" s="18" t="s">
        <v>2228</v>
      </c>
      <c r="J3159" s="21"/>
      <c r="K3159" s="1" t="str">
        <f t="shared" si="101"/>
        <v>Not Active</v>
      </c>
      <c r="L3159" s="277" t="s">
        <v>2229</v>
      </c>
      <c r="M3159" s="1" t="str">
        <f t="shared" si="102"/>
        <v>https://www.healthcarevaluehub.org/affordability-snapshot/Virginia</v>
      </c>
    </row>
    <row r="3160" spans="1:13" ht="41.2" customHeight="1" thickBot="1" x14ac:dyDescent="0.6">
      <c r="A3160" s="12">
        <v>3156</v>
      </c>
      <c r="B3160" t="s">
        <v>81</v>
      </c>
      <c r="C3160" s="1" t="str" cm="1">
        <f t="array" ref="C3160">_xlfn.SWITCH(B3160,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160" s="1" t="s">
        <v>1188</v>
      </c>
      <c r="E3160" s="1" t="s">
        <v>1992</v>
      </c>
      <c r="F3160" s="44" t="s">
        <v>2226</v>
      </c>
      <c r="G3160" s="79" t="s">
        <v>2227</v>
      </c>
      <c r="H3160" s="17">
        <v>1</v>
      </c>
      <c r="I3160" s="18" t="s">
        <v>2230</v>
      </c>
      <c r="J3160" s="21" t="s">
        <v>2242</v>
      </c>
      <c r="K3160" s="1" t="str">
        <f t="shared" si="101"/>
        <v>Fully Active</v>
      </c>
      <c r="L3160" s="277" t="s">
        <v>2229</v>
      </c>
      <c r="M3160" s="1" t="str">
        <f t="shared" si="102"/>
        <v>https://www.healthcarevaluehub.org/affordability-snapshot/Washington</v>
      </c>
    </row>
    <row r="3161" spans="1:13" ht="41.2" customHeight="1" thickBot="1" x14ac:dyDescent="0.6">
      <c r="A3161" s="12">
        <v>3157</v>
      </c>
      <c r="B3161" t="s">
        <v>82</v>
      </c>
      <c r="C3161" s="1" t="str" cm="1">
        <f t="array" ref="C3161">_xlfn.SWITCH(B3161,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161" s="1" t="s">
        <v>1188</v>
      </c>
      <c r="E3161" s="1" t="s">
        <v>1992</v>
      </c>
      <c r="F3161" s="44" t="s">
        <v>2226</v>
      </c>
      <c r="G3161" s="79" t="s">
        <v>2227</v>
      </c>
      <c r="H3161" s="17">
        <v>0</v>
      </c>
      <c r="I3161" s="18" t="s">
        <v>2228</v>
      </c>
      <c r="J3161" s="21"/>
      <c r="K3161" s="1" t="str">
        <f t="shared" si="101"/>
        <v>Not Active</v>
      </c>
      <c r="L3161" s="277" t="s">
        <v>2229</v>
      </c>
      <c r="M3161" s="1" t="str">
        <f t="shared" si="102"/>
        <v>https://www.healthcarevaluehub.org/affordability-snapshot/West Virginia</v>
      </c>
    </row>
    <row r="3162" spans="1:13" ht="41.2" customHeight="1" thickBot="1" x14ac:dyDescent="0.6">
      <c r="A3162" s="12">
        <v>3158</v>
      </c>
      <c r="B3162" t="s">
        <v>83</v>
      </c>
      <c r="C3162" s="1" t="str" cm="1">
        <f t="array" ref="C3162">_xlfn.SWITCH(B3162,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162" s="1" t="s">
        <v>1188</v>
      </c>
      <c r="E3162" s="1" t="s">
        <v>1992</v>
      </c>
      <c r="F3162" s="44" t="s">
        <v>2226</v>
      </c>
      <c r="G3162" s="79" t="s">
        <v>2227</v>
      </c>
      <c r="H3162" s="17">
        <v>0</v>
      </c>
      <c r="I3162" s="18" t="s">
        <v>2228</v>
      </c>
      <c r="J3162" s="21"/>
      <c r="K3162" s="1" t="str">
        <f t="shared" si="101"/>
        <v>Not Active</v>
      </c>
      <c r="L3162" s="277" t="s">
        <v>2229</v>
      </c>
      <c r="M3162" s="1" t="str">
        <f t="shared" si="102"/>
        <v>https://www.healthcarevaluehub.org/affordability-snapshot/Wisconsin</v>
      </c>
    </row>
    <row r="3163" spans="1:13" ht="41.2" customHeight="1" thickBot="1" x14ac:dyDescent="0.6">
      <c r="A3163" s="12">
        <v>3159</v>
      </c>
      <c r="B3163" t="s">
        <v>84</v>
      </c>
      <c r="C3163" s="1" t="str" cm="1">
        <f t="array" ref="C3163">_xlfn.SWITCH(B3163,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163" s="1" t="s">
        <v>1188</v>
      </c>
      <c r="E3163" s="1" t="s">
        <v>1992</v>
      </c>
      <c r="F3163" s="44" t="s">
        <v>2226</v>
      </c>
      <c r="G3163" s="79" t="s">
        <v>2227</v>
      </c>
      <c r="H3163" s="17">
        <v>0</v>
      </c>
      <c r="I3163" s="18" t="s">
        <v>2228</v>
      </c>
      <c r="J3163" s="24"/>
      <c r="K3163" s="1" t="str">
        <f t="shared" si="101"/>
        <v>Not Active</v>
      </c>
      <c r="L3163" s="277" t="s">
        <v>2229</v>
      </c>
      <c r="M3163" s="1" t="str">
        <f t="shared" si="102"/>
        <v>https://www.healthcarevaluehub.org/affordability-snapshot/Wyoming</v>
      </c>
    </row>
    <row r="3164" spans="1:13" ht="41.2" customHeight="1" thickBot="1" x14ac:dyDescent="0.6">
      <c r="A3164" s="12">
        <v>3160</v>
      </c>
      <c r="B3164" t="s">
        <v>21</v>
      </c>
      <c r="C3164" s="1" t="str" cm="1">
        <f t="array" ref="C3164">_xlfn.SWITCH(B3164,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164" s="1" t="s">
        <v>1188</v>
      </c>
      <c r="E3164" s="1" t="s">
        <v>2243</v>
      </c>
      <c r="F3164" s="46" t="s">
        <v>2244</v>
      </c>
      <c r="G3164" s="67" t="s">
        <v>2245</v>
      </c>
      <c r="H3164" s="17">
        <v>0</v>
      </c>
      <c r="I3164" s="18" t="s">
        <v>2246</v>
      </c>
      <c r="J3164" s="128"/>
      <c r="K3164" s="1" t="str">
        <f t="shared" si="101"/>
        <v>Not Active</v>
      </c>
      <c r="L3164" s="277" t="s">
        <v>2247</v>
      </c>
      <c r="M3164" s="1" t="str">
        <f t="shared" si="102"/>
        <v>https://www.healthcarevaluehub.org/affordability-snapshot/Alabama</v>
      </c>
    </row>
    <row r="3165" spans="1:13" ht="41.2" customHeight="1" thickBot="1" x14ac:dyDescent="0.6">
      <c r="A3165" s="12">
        <v>3161</v>
      </c>
      <c r="B3165" t="s">
        <v>28</v>
      </c>
      <c r="C3165" s="1" t="str" cm="1">
        <f t="array" ref="C3165">_xlfn.SWITCH(B3165,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165" s="1" t="s">
        <v>1188</v>
      </c>
      <c r="E3165" s="1" t="s">
        <v>2243</v>
      </c>
      <c r="F3165" s="46" t="s">
        <v>2244</v>
      </c>
      <c r="G3165" s="67" t="s">
        <v>2245</v>
      </c>
      <c r="H3165" s="18">
        <v>0</v>
      </c>
      <c r="I3165" s="18" t="s">
        <v>2246</v>
      </c>
      <c r="J3165" s="22"/>
      <c r="K3165" s="1" t="str">
        <f t="shared" si="101"/>
        <v>Not Active</v>
      </c>
      <c r="L3165" s="277" t="s">
        <v>2247</v>
      </c>
      <c r="M3165" s="1" t="str">
        <f t="shared" si="102"/>
        <v>https://www.healthcarevaluehub.org/affordability-snapshot/Alaska</v>
      </c>
    </row>
    <row r="3166" spans="1:13" ht="41.2" customHeight="1" thickBot="1" x14ac:dyDescent="0.6">
      <c r="A3166" s="12">
        <v>3162</v>
      </c>
      <c r="B3166" t="s">
        <v>29</v>
      </c>
      <c r="C3166" s="1" t="str" cm="1">
        <f t="array" ref="C3166">_xlfn.SWITCH(B3166,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166" s="1" t="s">
        <v>1188</v>
      </c>
      <c r="E3166" s="1" t="s">
        <v>2243</v>
      </c>
      <c r="F3166" s="46" t="s">
        <v>2244</v>
      </c>
      <c r="G3166" s="67" t="s">
        <v>2245</v>
      </c>
      <c r="H3166" s="17">
        <v>0</v>
      </c>
      <c r="I3166" s="18" t="s">
        <v>2246</v>
      </c>
      <c r="J3166" s="22"/>
      <c r="K3166" s="1" t="str">
        <f t="shared" si="101"/>
        <v>Not Active</v>
      </c>
      <c r="L3166" s="277" t="s">
        <v>2247</v>
      </c>
      <c r="M3166" s="1" t="str">
        <f t="shared" si="102"/>
        <v>https://www.healthcarevaluehub.org/affordability-snapshot/Arizona</v>
      </c>
    </row>
    <row r="3167" spans="1:13" ht="41.2" customHeight="1" thickBot="1" x14ac:dyDescent="0.6">
      <c r="A3167" s="12">
        <v>3163</v>
      </c>
      <c r="B3167" t="s">
        <v>30</v>
      </c>
      <c r="C3167" s="1" t="str" cm="1">
        <f t="array" ref="C3167">_xlfn.SWITCH(B3167,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167" s="1" t="s">
        <v>1188</v>
      </c>
      <c r="E3167" s="1" t="s">
        <v>2243</v>
      </c>
      <c r="F3167" s="46" t="s">
        <v>2244</v>
      </c>
      <c r="G3167" s="67" t="s">
        <v>2245</v>
      </c>
      <c r="H3167" s="17">
        <v>1</v>
      </c>
      <c r="I3167" s="18" t="s">
        <v>2248</v>
      </c>
      <c r="J3167" s="22"/>
      <c r="K3167" s="1" t="str">
        <f t="shared" si="101"/>
        <v>Fully Active</v>
      </c>
      <c r="L3167" s="277" t="s">
        <v>2247</v>
      </c>
      <c r="M3167" s="1" t="str">
        <f t="shared" si="102"/>
        <v>https://www.healthcarevaluehub.org/affordability-snapshot/Arkansas</v>
      </c>
    </row>
    <row r="3168" spans="1:13" ht="41.2" customHeight="1" thickBot="1" x14ac:dyDescent="0.6">
      <c r="A3168" s="12">
        <v>3164</v>
      </c>
      <c r="B3168" t="s">
        <v>31</v>
      </c>
      <c r="C3168" s="1" t="str" cm="1">
        <f t="array" ref="C3168">_xlfn.SWITCH(B3168,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168" s="1" t="s">
        <v>1188</v>
      </c>
      <c r="E3168" s="1" t="s">
        <v>2243</v>
      </c>
      <c r="F3168" s="46" t="s">
        <v>2244</v>
      </c>
      <c r="G3168" s="67" t="s">
        <v>2245</v>
      </c>
      <c r="H3168" s="17">
        <v>1</v>
      </c>
      <c r="I3168" s="18" t="s">
        <v>2248</v>
      </c>
      <c r="J3168" s="22"/>
      <c r="K3168" s="1" t="str">
        <f t="shared" si="101"/>
        <v>Fully Active</v>
      </c>
      <c r="L3168" s="22" t="s">
        <v>2249</v>
      </c>
      <c r="M3168" s="1" t="str">
        <f t="shared" si="102"/>
        <v>https://www.healthcarevaluehub.org/affordability-snapshot/California</v>
      </c>
    </row>
    <row r="3169" spans="1:13" ht="41.2" customHeight="1" thickBot="1" x14ac:dyDescent="0.6">
      <c r="A3169" s="12">
        <v>3165</v>
      </c>
      <c r="B3169" t="s">
        <v>32</v>
      </c>
      <c r="C3169" s="1" t="str" cm="1">
        <f t="array" ref="C3169">_xlfn.SWITCH(B3169,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169" s="1" t="s">
        <v>1188</v>
      </c>
      <c r="E3169" s="1" t="s">
        <v>2243</v>
      </c>
      <c r="F3169" s="46" t="s">
        <v>2244</v>
      </c>
      <c r="G3169" s="67" t="s">
        <v>2245</v>
      </c>
      <c r="H3169" s="17">
        <v>1</v>
      </c>
      <c r="I3169" s="18" t="s">
        <v>2248</v>
      </c>
      <c r="J3169" s="22"/>
      <c r="K3169" s="1" t="str">
        <f t="shared" si="101"/>
        <v>Fully Active</v>
      </c>
      <c r="L3169" s="22" t="s">
        <v>2250</v>
      </c>
      <c r="M3169" s="1" t="str">
        <f t="shared" si="102"/>
        <v>https://www.healthcarevaluehub.org/affordability-snapshot/Colorado</v>
      </c>
    </row>
    <row r="3170" spans="1:13" ht="41.2" customHeight="1" thickBot="1" x14ac:dyDescent="0.6">
      <c r="A3170" s="12">
        <v>3166</v>
      </c>
      <c r="B3170" t="s">
        <v>33</v>
      </c>
      <c r="C3170" s="1" t="str" cm="1">
        <f t="array" ref="C3170">_xlfn.SWITCH(B3170,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170" s="1" t="s">
        <v>1188</v>
      </c>
      <c r="E3170" s="1" t="s">
        <v>2243</v>
      </c>
      <c r="F3170" s="46" t="s">
        <v>2244</v>
      </c>
      <c r="G3170" s="67" t="s">
        <v>2245</v>
      </c>
      <c r="H3170" s="17">
        <v>1</v>
      </c>
      <c r="I3170" s="18" t="s">
        <v>2248</v>
      </c>
      <c r="J3170" s="22"/>
      <c r="K3170" s="1" t="str">
        <f t="shared" si="101"/>
        <v>Fully Active</v>
      </c>
      <c r="L3170" s="22" t="s">
        <v>2251</v>
      </c>
      <c r="M3170" s="1" t="str">
        <f t="shared" si="102"/>
        <v>https://www.healthcarevaluehub.org/affordability-snapshot/Connecticut</v>
      </c>
    </row>
    <row r="3171" spans="1:13" ht="41.2" customHeight="1" thickBot="1" x14ac:dyDescent="0.6">
      <c r="A3171" s="12">
        <v>3167</v>
      </c>
      <c r="B3171" t="s">
        <v>34</v>
      </c>
      <c r="C3171" s="1" t="str" cm="1">
        <f t="array" ref="C3171">_xlfn.SWITCH(B3171,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171" s="1" t="s">
        <v>1188</v>
      </c>
      <c r="E3171" s="1" t="s">
        <v>2243</v>
      </c>
      <c r="F3171" s="46" t="s">
        <v>2244</v>
      </c>
      <c r="G3171" s="67" t="s">
        <v>2245</v>
      </c>
      <c r="H3171" s="17">
        <v>1</v>
      </c>
      <c r="I3171" s="18" t="s">
        <v>2248</v>
      </c>
      <c r="J3171" s="22"/>
      <c r="K3171" s="1" t="str">
        <f t="shared" si="101"/>
        <v>Fully Active</v>
      </c>
      <c r="L3171" s="22" t="s">
        <v>2252</v>
      </c>
      <c r="M3171" s="1" t="str">
        <f t="shared" si="102"/>
        <v>https://www.healthcarevaluehub.org/affordability-snapshot/Delaware</v>
      </c>
    </row>
    <row r="3172" spans="1:13" ht="41.2" customHeight="1" thickBot="1" x14ac:dyDescent="0.6">
      <c r="A3172" s="12">
        <v>3168</v>
      </c>
      <c r="B3172" t="s">
        <v>35</v>
      </c>
      <c r="C3172" s="1" t="str" cm="1">
        <f t="array" ref="C3172">_xlfn.SWITCH(B3172,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172" s="1" t="s">
        <v>1188</v>
      </c>
      <c r="E3172" s="1" t="s">
        <v>2243</v>
      </c>
      <c r="F3172" s="46" t="s">
        <v>2244</v>
      </c>
      <c r="G3172" s="67" t="s">
        <v>2245</v>
      </c>
      <c r="H3172" s="17">
        <v>1</v>
      </c>
      <c r="I3172" s="18" t="s">
        <v>2248</v>
      </c>
      <c r="J3172" s="22"/>
      <c r="K3172" s="1" t="str">
        <f t="shared" si="101"/>
        <v>Fully Active</v>
      </c>
      <c r="L3172" s="22" t="s">
        <v>2253</v>
      </c>
      <c r="M3172" s="1" t="str">
        <f t="shared" si="102"/>
        <v>https://www.healthcarevaluehub.org/affordability-snapshot/District of Columbia</v>
      </c>
    </row>
    <row r="3173" spans="1:13" ht="41.2" customHeight="1" thickBot="1" x14ac:dyDescent="0.6">
      <c r="A3173" s="12">
        <v>3169</v>
      </c>
      <c r="B3173" t="s">
        <v>36</v>
      </c>
      <c r="C3173" s="1" t="str" cm="1">
        <f t="array" ref="C3173">_xlfn.SWITCH(B3173,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173" s="1" t="s">
        <v>1188</v>
      </c>
      <c r="E3173" s="1" t="s">
        <v>2243</v>
      </c>
      <c r="F3173" s="46" t="s">
        <v>2244</v>
      </c>
      <c r="G3173" s="67" t="s">
        <v>2245</v>
      </c>
      <c r="H3173" s="17">
        <v>0.5</v>
      </c>
      <c r="I3173" s="68" t="s">
        <v>2254</v>
      </c>
      <c r="J3173" s="22"/>
      <c r="K3173" s="1" t="str">
        <f t="shared" si="101"/>
        <v>Partially Implemented</v>
      </c>
      <c r="L3173" s="22" t="s">
        <v>2252</v>
      </c>
      <c r="M3173" s="1" t="str">
        <f t="shared" si="102"/>
        <v>https://www.healthcarevaluehub.org/affordability-snapshot/Florida</v>
      </c>
    </row>
    <row r="3174" spans="1:13" ht="41.2" customHeight="1" thickBot="1" x14ac:dyDescent="0.6">
      <c r="A3174" s="12">
        <v>3170</v>
      </c>
      <c r="B3174" t="s">
        <v>37</v>
      </c>
      <c r="C3174" s="1" t="str" cm="1">
        <f t="array" ref="C3174">_xlfn.SWITCH(B3174,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174" s="1" t="s">
        <v>1188</v>
      </c>
      <c r="E3174" s="1" t="s">
        <v>2243</v>
      </c>
      <c r="F3174" s="46" t="s">
        <v>2244</v>
      </c>
      <c r="G3174" s="67" t="s">
        <v>2245</v>
      </c>
      <c r="H3174" s="17">
        <v>1</v>
      </c>
      <c r="I3174" s="18" t="s">
        <v>2248</v>
      </c>
      <c r="J3174" s="22"/>
      <c r="K3174" s="1" t="str">
        <f t="shared" si="101"/>
        <v>Fully Active</v>
      </c>
      <c r="L3174" s="22" t="s">
        <v>2252</v>
      </c>
      <c r="M3174" s="1" t="str">
        <f t="shared" si="102"/>
        <v>https://www.healthcarevaluehub.org/affordability-snapshot/Georgia</v>
      </c>
    </row>
    <row r="3175" spans="1:13" ht="41.2" customHeight="1" thickBot="1" x14ac:dyDescent="0.6">
      <c r="A3175" s="12">
        <v>3171</v>
      </c>
      <c r="B3175" t="s">
        <v>38</v>
      </c>
      <c r="C3175" s="1" t="str" cm="1">
        <f t="array" ref="C3175">_xlfn.SWITCH(B3175,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175" s="1" t="s">
        <v>1188</v>
      </c>
      <c r="E3175" s="1" t="s">
        <v>2243</v>
      </c>
      <c r="F3175" s="46" t="s">
        <v>2244</v>
      </c>
      <c r="G3175" s="67" t="s">
        <v>2245</v>
      </c>
      <c r="H3175" s="17">
        <v>1</v>
      </c>
      <c r="I3175" s="18" t="s">
        <v>2248</v>
      </c>
      <c r="J3175" s="22" t="s">
        <v>2255</v>
      </c>
      <c r="K3175" s="1" t="str">
        <f t="shared" si="101"/>
        <v>Fully Active</v>
      </c>
      <c r="L3175" s="22" t="s">
        <v>2256</v>
      </c>
      <c r="M3175" s="1" t="str">
        <f t="shared" si="102"/>
        <v>https://www.healthcarevaluehub.org/affordability-snapshot/Hawaii</v>
      </c>
    </row>
    <row r="3176" spans="1:13" ht="41.2" customHeight="1" thickBot="1" x14ac:dyDescent="0.6">
      <c r="A3176" s="12">
        <v>3172</v>
      </c>
      <c r="B3176" t="s">
        <v>39</v>
      </c>
      <c r="C3176" s="1" t="str" cm="1">
        <f t="array" ref="C3176">_xlfn.SWITCH(B3176,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176" s="1" t="s">
        <v>1188</v>
      </c>
      <c r="E3176" s="1" t="s">
        <v>2243</v>
      </c>
      <c r="F3176" s="46" t="s">
        <v>2244</v>
      </c>
      <c r="G3176" s="67" t="s">
        <v>2245</v>
      </c>
      <c r="H3176" s="17">
        <v>0</v>
      </c>
      <c r="I3176" s="18" t="s">
        <v>2246</v>
      </c>
      <c r="J3176" s="22"/>
      <c r="K3176" s="1" t="str">
        <f t="shared" si="101"/>
        <v>Not Active</v>
      </c>
      <c r="L3176" s="277" t="s">
        <v>2256</v>
      </c>
      <c r="M3176" s="1" t="str">
        <f t="shared" si="102"/>
        <v>https://www.healthcarevaluehub.org/affordability-snapshot/Idaho</v>
      </c>
    </row>
    <row r="3177" spans="1:13" ht="41.2" customHeight="1" thickBot="1" x14ac:dyDescent="0.6">
      <c r="A3177" s="12">
        <v>3173</v>
      </c>
      <c r="B3177" t="s">
        <v>40</v>
      </c>
      <c r="C3177" s="1" t="str" cm="1">
        <f t="array" ref="C3177">_xlfn.SWITCH(B3177,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177" s="1" t="s">
        <v>1188</v>
      </c>
      <c r="E3177" s="1" t="s">
        <v>2243</v>
      </c>
      <c r="F3177" s="46" t="s">
        <v>2244</v>
      </c>
      <c r="G3177" s="67" t="s">
        <v>2245</v>
      </c>
      <c r="H3177" s="17">
        <v>0.5</v>
      </c>
      <c r="I3177" s="68" t="s">
        <v>2254</v>
      </c>
      <c r="J3177" s="22"/>
      <c r="K3177" s="1" t="str">
        <f t="shared" si="101"/>
        <v>Partially Implemented</v>
      </c>
      <c r="L3177" s="22" t="s">
        <v>2256</v>
      </c>
      <c r="M3177" s="1" t="str">
        <f t="shared" si="102"/>
        <v>https://www.healthcarevaluehub.org/affordability-snapshot/Illinois</v>
      </c>
    </row>
    <row r="3178" spans="1:13" ht="41.2" customHeight="1" thickBot="1" x14ac:dyDescent="0.6">
      <c r="A3178" s="12">
        <v>3174</v>
      </c>
      <c r="B3178" t="s">
        <v>41</v>
      </c>
      <c r="C3178" s="1" t="str" cm="1">
        <f t="array" ref="C3178">_xlfn.SWITCH(B3178,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178" s="1" t="s">
        <v>1188</v>
      </c>
      <c r="E3178" s="1" t="s">
        <v>2243</v>
      </c>
      <c r="F3178" s="46" t="s">
        <v>2244</v>
      </c>
      <c r="G3178" s="67" t="s">
        <v>2245</v>
      </c>
      <c r="H3178" s="17">
        <v>0</v>
      </c>
      <c r="I3178" s="18" t="s">
        <v>2246</v>
      </c>
      <c r="J3178" s="22"/>
      <c r="K3178" s="1" t="str">
        <f t="shared" si="101"/>
        <v>Not Active</v>
      </c>
      <c r="L3178" s="277" t="s">
        <v>2256</v>
      </c>
      <c r="M3178" s="1" t="str">
        <f t="shared" si="102"/>
        <v>https://www.healthcarevaluehub.org/affordability-snapshot/Indiana</v>
      </c>
    </row>
    <row r="3179" spans="1:13" ht="41.2" customHeight="1" thickBot="1" x14ac:dyDescent="0.6">
      <c r="A3179" s="12">
        <v>3175</v>
      </c>
      <c r="B3179" t="s">
        <v>44</v>
      </c>
      <c r="C3179" s="1" t="str" cm="1">
        <f t="array" ref="C3179">_xlfn.SWITCH(B3179,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179" s="1" t="s">
        <v>1188</v>
      </c>
      <c r="E3179" s="1" t="s">
        <v>2243</v>
      </c>
      <c r="F3179" s="46" t="s">
        <v>2244</v>
      </c>
      <c r="G3179" s="67" t="s">
        <v>2245</v>
      </c>
      <c r="H3179" s="17">
        <v>0.5</v>
      </c>
      <c r="I3179" s="68" t="s">
        <v>2254</v>
      </c>
      <c r="J3179" s="22"/>
      <c r="K3179" s="1" t="str">
        <f t="shared" si="101"/>
        <v>Partially Implemented</v>
      </c>
      <c r="L3179" s="277" t="s">
        <v>2256</v>
      </c>
      <c r="M3179" s="1" t="str">
        <f t="shared" si="102"/>
        <v>https://www.healthcarevaluehub.org/affordability-snapshot/Iowa</v>
      </c>
    </row>
    <row r="3180" spans="1:13" ht="41.2" customHeight="1" thickBot="1" x14ac:dyDescent="0.6">
      <c r="A3180" s="12">
        <v>3176</v>
      </c>
      <c r="B3180" t="s">
        <v>46</v>
      </c>
      <c r="C3180" s="1" t="str" cm="1">
        <f t="array" ref="C3180">_xlfn.SWITCH(B3180,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180" s="1" t="s">
        <v>1188</v>
      </c>
      <c r="E3180" s="1" t="s">
        <v>2243</v>
      </c>
      <c r="F3180" s="46" t="s">
        <v>2244</v>
      </c>
      <c r="G3180" s="67" t="s">
        <v>2245</v>
      </c>
      <c r="H3180" s="17">
        <v>0</v>
      </c>
      <c r="I3180" s="18" t="s">
        <v>2246</v>
      </c>
      <c r="J3180" s="22"/>
      <c r="K3180" s="1" t="str">
        <f t="shared" si="101"/>
        <v>Not Active</v>
      </c>
      <c r="L3180" s="277" t="s">
        <v>2256</v>
      </c>
      <c r="M3180" s="1" t="str">
        <f t="shared" si="102"/>
        <v>https://www.healthcarevaluehub.org/affordability-snapshot/Kansas</v>
      </c>
    </row>
    <row r="3181" spans="1:13" ht="41.2" customHeight="1" thickBot="1" x14ac:dyDescent="0.6">
      <c r="A3181" s="12">
        <v>3177</v>
      </c>
      <c r="B3181" t="s">
        <v>47</v>
      </c>
      <c r="C3181" s="1" t="str" cm="1">
        <f t="array" ref="C3181">_xlfn.SWITCH(B3181,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181" s="1" t="s">
        <v>1188</v>
      </c>
      <c r="E3181" s="1" t="s">
        <v>2243</v>
      </c>
      <c r="F3181" s="46" t="s">
        <v>2244</v>
      </c>
      <c r="G3181" s="67" t="s">
        <v>2245</v>
      </c>
      <c r="H3181" s="17">
        <v>1</v>
      </c>
      <c r="I3181" s="18" t="s">
        <v>2248</v>
      </c>
      <c r="J3181" s="22"/>
      <c r="K3181" s="1" t="str">
        <f t="shared" si="101"/>
        <v>Fully Active</v>
      </c>
      <c r="L3181" s="277" t="s">
        <v>2256</v>
      </c>
      <c r="M3181" s="1" t="str">
        <f t="shared" si="102"/>
        <v>https://www.healthcarevaluehub.org/affordability-snapshot/Kentucky</v>
      </c>
    </row>
    <row r="3182" spans="1:13" ht="41.2" customHeight="1" thickBot="1" x14ac:dyDescent="0.6">
      <c r="A3182" s="12">
        <v>3178</v>
      </c>
      <c r="B3182" t="s">
        <v>48</v>
      </c>
      <c r="C3182" s="1" t="str" cm="1">
        <f t="array" ref="C3182">_xlfn.SWITCH(B3182,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182" s="1" t="s">
        <v>1188</v>
      </c>
      <c r="E3182" s="1" t="s">
        <v>2243</v>
      </c>
      <c r="F3182" s="46" t="s">
        <v>2244</v>
      </c>
      <c r="G3182" s="67" t="s">
        <v>2245</v>
      </c>
      <c r="H3182" s="17">
        <v>0.5</v>
      </c>
      <c r="I3182" s="68" t="s">
        <v>2254</v>
      </c>
      <c r="J3182" s="22"/>
      <c r="K3182" s="1" t="str">
        <f t="shared" si="101"/>
        <v>Partially Implemented</v>
      </c>
      <c r="L3182" s="277" t="s">
        <v>2256</v>
      </c>
      <c r="M3182" s="1" t="str">
        <f t="shared" si="102"/>
        <v>https://www.healthcarevaluehub.org/affordability-snapshot/Louisiana</v>
      </c>
    </row>
    <row r="3183" spans="1:13" ht="41.2" customHeight="1" thickBot="1" x14ac:dyDescent="0.6">
      <c r="A3183" s="12">
        <v>3179</v>
      </c>
      <c r="B3183" t="s">
        <v>49</v>
      </c>
      <c r="C3183" s="1" t="str" cm="1">
        <f t="array" ref="C3183">_xlfn.SWITCH(B3183,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183" s="1" t="s">
        <v>1188</v>
      </c>
      <c r="E3183" s="1" t="s">
        <v>2243</v>
      </c>
      <c r="F3183" s="46" t="s">
        <v>2244</v>
      </c>
      <c r="G3183" s="67" t="s">
        <v>2245</v>
      </c>
      <c r="H3183" s="17">
        <v>1</v>
      </c>
      <c r="I3183" s="18" t="s">
        <v>2248</v>
      </c>
      <c r="J3183" s="22"/>
      <c r="K3183" s="1" t="str">
        <f t="shared" si="101"/>
        <v>Fully Active</v>
      </c>
      <c r="L3183" s="277" t="s">
        <v>2256</v>
      </c>
      <c r="M3183" s="1" t="str">
        <f t="shared" si="102"/>
        <v>https://www.healthcarevaluehub.org/affordability-snapshot/Maine</v>
      </c>
    </row>
    <row r="3184" spans="1:13" ht="41.2" customHeight="1" thickBot="1" x14ac:dyDescent="0.6">
      <c r="A3184" s="12">
        <v>3180</v>
      </c>
      <c r="B3184" t="s">
        <v>50</v>
      </c>
      <c r="C3184" s="1" t="str" cm="1">
        <f t="array" ref="C3184">_xlfn.SWITCH(B3184,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184" s="1" t="s">
        <v>1188</v>
      </c>
      <c r="E3184" s="1" t="s">
        <v>2243</v>
      </c>
      <c r="F3184" s="46" t="s">
        <v>2244</v>
      </c>
      <c r="G3184" s="67" t="s">
        <v>2245</v>
      </c>
      <c r="H3184" s="17">
        <v>1</v>
      </c>
      <c r="I3184" s="18" t="s">
        <v>2248</v>
      </c>
      <c r="J3184" s="22"/>
      <c r="K3184" s="1" t="str">
        <f t="shared" si="101"/>
        <v>Fully Active</v>
      </c>
      <c r="L3184" s="277" t="s">
        <v>2257</v>
      </c>
      <c r="M3184" s="1" t="str">
        <f t="shared" si="102"/>
        <v>https://www.healthcarevaluehub.org/affordability-snapshot/Maryland</v>
      </c>
    </row>
    <row r="3185" spans="1:13" ht="41.2" customHeight="1" thickBot="1" x14ac:dyDescent="0.6">
      <c r="A3185" s="12">
        <v>3181</v>
      </c>
      <c r="B3185" t="s">
        <v>51</v>
      </c>
      <c r="C3185" s="1" t="str" cm="1">
        <f t="array" ref="C3185">_xlfn.SWITCH(B3185,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185" s="1" t="s">
        <v>1188</v>
      </c>
      <c r="E3185" s="1" t="s">
        <v>2243</v>
      </c>
      <c r="F3185" s="46" t="s">
        <v>2244</v>
      </c>
      <c r="G3185" s="67" t="s">
        <v>2245</v>
      </c>
      <c r="H3185" s="17">
        <v>1</v>
      </c>
      <c r="I3185" s="18" t="s">
        <v>2248</v>
      </c>
      <c r="J3185" s="22"/>
      <c r="K3185" s="1" t="str">
        <f t="shared" si="101"/>
        <v>Fully Active</v>
      </c>
      <c r="L3185" s="277" t="s">
        <v>2258</v>
      </c>
      <c r="M3185" s="1" t="str">
        <f t="shared" si="102"/>
        <v>https://www.healthcarevaluehub.org/affordability-snapshot/Massachusetts</v>
      </c>
    </row>
    <row r="3186" spans="1:13" ht="41.2" customHeight="1" thickBot="1" x14ac:dyDescent="0.6">
      <c r="A3186" s="12">
        <v>3182</v>
      </c>
      <c r="B3186" t="s">
        <v>52</v>
      </c>
      <c r="C3186" s="1" t="str" cm="1">
        <f t="array" ref="C3186">_xlfn.SWITCH(B3186,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186" s="1" t="s">
        <v>1188</v>
      </c>
      <c r="E3186" s="1" t="s">
        <v>2243</v>
      </c>
      <c r="F3186" s="46" t="s">
        <v>2244</v>
      </c>
      <c r="G3186" s="67" t="s">
        <v>2245</v>
      </c>
      <c r="H3186" s="17">
        <v>0</v>
      </c>
      <c r="I3186" s="18" t="s">
        <v>2246</v>
      </c>
      <c r="J3186" s="22" t="s">
        <v>2259</v>
      </c>
      <c r="K3186" s="1" t="str">
        <f t="shared" si="101"/>
        <v>Not Active</v>
      </c>
      <c r="L3186" s="277" t="s">
        <v>2256</v>
      </c>
      <c r="M3186" s="1" t="str">
        <f t="shared" si="102"/>
        <v>https://www.healthcarevaluehub.org/affordability-snapshot/Michigan</v>
      </c>
    </row>
    <row r="3187" spans="1:13" ht="41.2" customHeight="1" thickBot="1" x14ac:dyDescent="0.6">
      <c r="A3187" s="12">
        <v>3183</v>
      </c>
      <c r="B3187" t="s">
        <v>53</v>
      </c>
      <c r="C3187" s="1" t="str" cm="1">
        <f t="array" ref="C3187">_xlfn.SWITCH(B3187,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187" s="1" t="s">
        <v>1188</v>
      </c>
      <c r="E3187" s="1" t="s">
        <v>2243</v>
      </c>
      <c r="F3187" s="46" t="s">
        <v>2244</v>
      </c>
      <c r="G3187" s="67" t="s">
        <v>2245</v>
      </c>
      <c r="H3187" s="17">
        <v>1</v>
      </c>
      <c r="I3187" s="18" t="s">
        <v>2248</v>
      </c>
      <c r="J3187" s="22"/>
      <c r="K3187" s="1" t="str">
        <f t="shared" si="101"/>
        <v>Fully Active</v>
      </c>
      <c r="L3187" s="277" t="s">
        <v>2260</v>
      </c>
      <c r="M3187" s="1" t="str">
        <f t="shared" si="102"/>
        <v>https://www.healthcarevaluehub.org/affordability-snapshot/Minnesota</v>
      </c>
    </row>
    <row r="3188" spans="1:13" ht="41.2" customHeight="1" thickBot="1" x14ac:dyDescent="0.6">
      <c r="A3188" s="12">
        <v>3184</v>
      </c>
      <c r="B3188" t="s">
        <v>54</v>
      </c>
      <c r="C3188" s="1" t="str" cm="1">
        <f t="array" ref="C3188">_xlfn.SWITCH(B3188,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188" s="1" t="s">
        <v>1188</v>
      </c>
      <c r="E3188" s="1" t="s">
        <v>2243</v>
      </c>
      <c r="F3188" s="46" t="s">
        <v>2244</v>
      </c>
      <c r="G3188" s="67" t="s">
        <v>2245</v>
      </c>
      <c r="H3188" s="17">
        <v>0</v>
      </c>
      <c r="I3188" s="18" t="s">
        <v>2246</v>
      </c>
      <c r="J3188" s="22"/>
      <c r="K3188" s="1" t="str">
        <f t="shared" si="101"/>
        <v>Not Active</v>
      </c>
      <c r="L3188" s="277" t="s">
        <v>2256</v>
      </c>
      <c r="M3188" s="1" t="str">
        <f t="shared" si="102"/>
        <v>https://www.healthcarevaluehub.org/affordability-snapshot/Mississippi</v>
      </c>
    </row>
    <row r="3189" spans="1:13" ht="41.2" customHeight="1" thickBot="1" x14ac:dyDescent="0.6">
      <c r="A3189" s="12">
        <v>3185</v>
      </c>
      <c r="B3189" t="s">
        <v>55</v>
      </c>
      <c r="C3189" s="1" t="str" cm="1">
        <f t="array" ref="C3189">_xlfn.SWITCH(B3189,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189" s="1" t="s">
        <v>1188</v>
      </c>
      <c r="E3189" s="1" t="s">
        <v>2243</v>
      </c>
      <c r="F3189" s="46" t="s">
        <v>2244</v>
      </c>
      <c r="G3189" s="67" t="s">
        <v>2245</v>
      </c>
      <c r="H3189" s="17">
        <v>0</v>
      </c>
      <c r="I3189" s="18" t="s">
        <v>2246</v>
      </c>
      <c r="J3189" s="22"/>
      <c r="K3189" s="1" t="str">
        <f t="shared" si="101"/>
        <v>Not Active</v>
      </c>
      <c r="L3189" s="277" t="s">
        <v>2256</v>
      </c>
      <c r="M3189" s="1" t="str">
        <f t="shared" si="102"/>
        <v>https://www.healthcarevaluehub.org/affordability-snapshot/Missouri</v>
      </c>
    </row>
    <row r="3190" spans="1:13" ht="41.2" customHeight="1" thickBot="1" x14ac:dyDescent="0.6">
      <c r="A3190" s="12">
        <v>3186</v>
      </c>
      <c r="B3190" t="s">
        <v>56</v>
      </c>
      <c r="C3190" s="1" t="str" cm="1">
        <f t="array" ref="C3190">_xlfn.SWITCH(B3190,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190" s="1" t="s">
        <v>1188</v>
      </c>
      <c r="E3190" s="1" t="s">
        <v>2243</v>
      </c>
      <c r="F3190" s="46" t="s">
        <v>2244</v>
      </c>
      <c r="G3190" s="67" t="s">
        <v>2245</v>
      </c>
      <c r="H3190" s="17">
        <v>0.5</v>
      </c>
      <c r="I3190" s="68" t="s">
        <v>2254</v>
      </c>
      <c r="J3190" s="22"/>
      <c r="K3190" s="1" t="str">
        <f t="shared" si="101"/>
        <v>Partially Implemented</v>
      </c>
      <c r="L3190" s="277" t="s">
        <v>2256</v>
      </c>
      <c r="M3190" s="1" t="str">
        <f t="shared" si="102"/>
        <v>https://www.healthcarevaluehub.org/affordability-snapshot/Montana</v>
      </c>
    </row>
    <row r="3191" spans="1:13" ht="41.2" customHeight="1" thickBot="1" x14ac:dyDescent="0.6">
      <c r="A3191" s="12">
        <v>3187</v>
      </c>
      <c r="B3191" t="s">
        <v>57</v>
      </c>
      <c r="C3191" s="1" t="str" cm="1">
        <f t="array" ref="C3191">_xlfn.SWITCH(B3191,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191" s="1" t="s">
        <v>1188</v>
      </c>
      <c r="E3191" s="1" t="s">
        <v>2243</v>
      </c>
      <c r="F3191" s="46" t="s">
        <v>2244</v>
      </c>
      <c r="G3191" s="67" t="s">
        <v>2245</v>
      </c>
      <c r="H3191" s="17">
        <v>1</v>
      </c>
      <c r="I3191" s="18" t="s">
        <v>2248</v>
      </c>
      <c r="J3191" s="22"/>
      <c r="K3191" s="1" t="str">
        <f t="shared" si="101"/>
        <v>Fully Active</v>
      </c>
      <c r="L3191" s="277" t="s">
        <v>2256</v>
      </c>
      <c r="M3191" s="1" t="str">
        <f t="shared" si="102"/>
        <v>https://www.healthcarevaluehub.org/affordability-snapshot/Nebraska</v>
      </c>
    </row>
    <row r="3192" spans="1:13" ht="41.2" customHeight="1" thickBot="1" x14ac:dyDescent="0.6">
      <c r="A3192" s="12">
        <v>3188</v>
      </c>
      <c r="B3192" t="s">
        <v>58</v>
      </c>
      <c r="C3192" s="1" t="str" cm="1">
        <f t="array" ref="C3192">_xlfn.SWITCH(B3192,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192" s="1" t="s">
        <v>1188</v>
      </c>
      <c r="E3192" s="1" t="s">
        <v>2243</v>
      </c>
      <c r="F3192" s="46" t="s">
        <v>2244</v>
      </c>
      <c r="G3192" s="67" t="s">
        <v>2245</v>
      </c>
      <c r="H3192" s="17">
        <v>1</v>
      </c>
      <c r="I3192" s="18" t="s">
        <v>2248</v>
      </c>
      <c r="J3192" s="22"/>
      <c r="K3192" s="1" t="str">
        <f t="shared" si="101"/>
        <v>Fully Active</v>
      </c>
      <c r="L3192" s="277" t="s">
        <v>2256</v>
      </c>
      <c r="M3192" s="1" t="str">
        <f t="shared" si="102"/>
        <v>https://www.healthcarevaluehub.org/affordability-snapshot/Nevada</v>
      </c>
    </row>
    <row r="3193" spans="1:13" ht="41.2" customHeight="1" thickBot="1" x14ac:dyDescent="0.6">
      <c r="A3193" s="12">
        <v>3189</v>
      </c>
      <c r="B3193" t="s">
        <v>59</v>
      </c>
      <c r="C3193" s="1" t="str" cm="1">
        <f t="array" ref="C3193">_xlfn.SWITCH(B3193,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193" s="1" t="s">
        <v>1188</v>
      </c>
      <c r="E3193" s="1" t="s">
        <v>2243</v>
      </c>
      <c r="F3193" s="46" t="s">
        <v>2244</v>
      </c>
      <c r="G3193" s="67" t="s">
        <v>2245</v>
      </c>
      <c r="H3193" s="17">
        <v>1</v>
      </c>
      <c r="I3193" s="18" t="s">
        <v>2248</v>
      </c>
      <c r="J3193" s="22"/>
      <c r="K3193" s="1" t="str">
        <f t="shared" si="101"/>
        <v>Fully Active</v>
      </c>
      <c r="L3193" s="277" t="s">
        <v>2261</v>
      </c>
      <c r="M3193" s="1" t="str">
        <f t="shared" si="102"/>
        <v>https://www.healthcarevaluehub.org/affordability-snapshot/New Hampshire</v>
      </c>
    </row>
    <row r="3194" spans="1:13" ht="41.2" customHeight="1" thickBot="1" x14ac:dyDescent="0.6">
      <c r="A3194" s="12">
        <v>3190</v>
      </c>
      <c r="B3194" t="s">
        <v>60</v>
      </c>
      <c r="C3194" s="1" t="str" cm="1">
        <f t="array" ref="C3194">_xlfn.SWITCH(B3194,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194" s="1" t="s">
        <v>1188</v>
      </c>
      <c r="E3194" s="1" t="s">
        <v>2243</v>
      </c>
      <c r="F3194" s="46" t="s">
        <v>2244</v>
      </c>
      <c r="G3194" s="67" t="s">
        <v>2245</v>
      </c>
      <c r="H3194" s="17">
        <v>1</v>
      </c>
      <c r="I3194" s="18" t="s">
        <v>2248</v>
      </c>
      <c r="J3194" s="22"/>
      <c r="K3194" s="1" t="str">
        <f t="shared" si="101"/>
        <v>Fully Active</v>
      </c>
      <c r="L3194" s="277" t="s">
        <v>2256</v>
      </c>
      <c r="M3194" s="1" t="str">
        <f t="shared" si="102"/>
        <v>https://www.healthcarevaluehub.org/affordability-snapshot/New Jersey</v>
      </c>
    </row>
    <row r="3195" spans="1:13" ht="41.2" customHeight="1" thickBot="1" x14ac:dyDescent="0.6">
      <c r="A3195" s="12">
        <v>3191</v>
      </c>
      <c r="B3195" t="s">
        <v>61</v>
      </c>
      <c r="C3195" s="1" t="str" cm="1">
        <f t="array" ref="C3195">_xlfn.SWITCH(B3195,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195" s="1" t="s">
        <v>1188</v>
      </c>
      <c r="E3195" s="1" t="s">
        <v>2243</v>
      </c>
      <c r="F3195" s="46" t="s">
        <v>2244</v>
      </c>
      <c r="G3195" s="67" t="s">
        <v>2245</v>
      </c>
      <c r="H3195" s="17">
        <v>1</v>
      </c>
      <c r="I3195" s="18" t="s">
        <v>2248</v>
      </c>
      <c r="J3195" s="22"/>
      <c r="K3195" s="1" t="str">
        <f t="shared" si="101"/>
        <v>Fully Active</v>
      </c>
      <c r="L3195" s="277" t="s">
        <v>2256</v>
      </c>
      <c r="M3195" s="1" t="str">
        <f t="shared" si="102"/>
        <v>https://www.healthcarevaluehub.org/affordability-snapshot/New Mexico</v>
      </c>
    </row>
    <row r="3196" spans="1:13" ht="41.2" customHeight="1" thickBot="1" x14ac:dyDescent="0.6">
      <c r="A3196" s="12">
        <v>3192</v>
      </c>
      <c r="B3196" t="s">
        <v>62</v>
      </c>
      <c r="C3196" s="1" t="str" cm="1">
        <f t="array" ref="C3196">_xlfn.SWITCH(B3196,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196" s="1" t="s">
        <v>1188</v>
      </c>
      <c r="E3196" s="1" t="s">
        <v>2243</v>
      </c>
      <c r="F3196" s="46" t="s">
        <v>2244</v>
      </c>
      <c r="G3196" s="67" t="s">
        <v>2245</v>
      </c>
      <c r="H3196" s="17">
        <v>1</v>
      </c>
      <c r="I3196" s="18" t="s">
        <v>2248</v>
      </c>
      <c r="J3196" s="22"/>
      <c r="K3196" s="1" t="str">
        <f t="shared" si="101"/>
        <v>Fully Active</v>
      </c>
      <c r="L3196" s="277" t="s">
        <v>2262</v>
      </c>
      <c r="M3196" s="1" t="str">
        <f t="shared" si="102"/>
        <v>https://www.healthcarevaluehub.org/affordability-snapshot/New York</v>
      </c>
    </row>
    <row r="3197" spans="1:13" ht="41.2" customHeight="1" thickBot="1" x14ac:dyDescent="0.6">
      <c r="A3197" s="12">
        <v>3193</v>
      </c>
      <c r="B3197" t="s">
        <v>63</v>
      </c>
      <c r="C3197" s="1" t="str" cm="1">
        <f t="array" ref="C3197">_xlfn.SWITCH(B3197,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197" s="1" t="s">
        <v>1188</v>
      </c>
      <c r="E3197" s="1" t="s">
        <v>2243</v>
      </c>
      <c r="F3197" s="46" t="s">
        <v>2244</v>
      </c>
      <c r="G3197" s="67" t="s">
        <v>2245</v>
      </c>
      <c r="H3197" s="17">
        <v>1</v>
      </c>
      <c r="I3197" s="18" t="s">
        <v>2248</v>
      </c>
      <c r="J3197" s="22"/>
      <c r="K3197" s="1" t="str">
        <f t="shared" si="101"/>
        <v>Fully Active</v>
      </c>
      <c r="L3197" s="277" t="s">
        <v>2256</v>
      </c>
      <c r="M3197" s="1" t="str">
        <f t="shared" si="102"/>
        <v>https://www.healthcarevaluehub.org/affordability-snapshot/North Carolina</v>
      </c>
    </row>
    <row r="3198" spans="1:13" ht="41.2" customHeight="1" thickBot="1" x14ac:dyDescent="0.6">
      <c r="A3198" s="12">
        <v>3194</v>
      </c>
      <c r="B3198" t="s">
        <v>64</v>
      </c>
      <c r="C3198" s="1" t="str" cm="1">
        <f t="array" ref="C3198">_xlfn.SWITCH(B3198,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198" s="1" t="s">
        <v>1188</v>
      </c>
      <c r="E3198" s="1" t="s">
        <v>2243</v>
      </c>
      <c r="F3198" s="46" t="s">
        <v>2244</v>
      </c>
      <c r="G3198" s="67" t="s">
        <v>2245</v>
      </c>
      <c r="H3198" s="17">
        <v>0.5</v>
      </c>
      <c r="I3198" s="68" t="s">
        <v>2254</v>
      </c>
      <c r="J3198" s="22"/>
      <c r="K3198" s="1" t="str">
        <f t="shared" si="101"/>
        <v>Partially Implemented</v>
      </c>
      <c r="L3198" s="277" t="s">
        <v>2256</v>
      </c>
      <c r="M3198" s="1" t="str">
        <f t="shared" si="102"/>
        <v>https://www.healthcarevaluehub.org/affordability-snapshot/North Dakota</v>
      </c>
    </row>
    <row r="3199" spans="1:13" ht="41.2" customHeight="1" thickBot="1" x14ac:dyDescent="0.6">
      <c r="A3199" s="12">
        <v>3195</v>
      </c>
      <c r="B3199" t="s">
        <v>65</v>
      </c>
      <c r="C3199" s="1" t="str" cm="1">
        <f t="array" ref="C3199">_xlfn.SWITCH(B3199,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199" s="1" t="s">
        <v>1188</v>
      </c>
      <c r="E3199" s="1" t="s">
        <v>2243</v>
      </c>
      <c r="F3199" s="46" t="s">
        <v>2244</v>
      </c>
      <c r="G3199" s="67" t="s">
        <v>2245</v>
      </c>
      <c r="H3199" s="17">
        <v>1</v>
      </c>
      <c r="I3199" s="18" t="s">
        <v>2248</v>
      </c>
      <c r="J3199" s="22"/>
      <c r="K3199" s="1" t="str">
        <f t="shared" si="101"/>
        <v>Fully Active</v>
      </c>
      <c r="L3199" s="277" t="s">
        <v>2256</v>
      </c>
      <c r="M3199" s="1" t="str">
        <f t="shared" si="102"/>
        <v>https://www.healthcarevaluehub.org/affordability-snapshot/Ohio</v>
      </c>
    </row>
    <row r="3200" spans="1:13" ht="41.2" customHeight="1" thickBot="1" x14ac:dyDescent="0.6">
      <c r="A3200" s="12">
        <v>3196</v>
      </c>
      <c r="B3200" t="s">
        <v>66</v>
      </c>
      <c r="C3200" s="1" t="str" cm="1">
        <f t="array" ref="C3200">_xlfn.SWITCH(B3200,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200" s="1" t="s">
        <v>1188</v>
      </c>
      <c r="E3200" s="1" t="s">
        <v>2243</v>
      </c>
      <c r="F3200" s="46" t="s">
        <v>2244</v>
      </c>
      <c r="G3200" s="67" t="s">
        <v>2245</v>
      </c>
      <c r="H3200" s="17">
        <v>0</v>
      </c>
      <c r="I3200" s="18" t="s">
        <v>2246</v>
      </c>
      <c r="J3200" s="22"/>
      <c r="K3200" s="1" t="str">
        <f t="shared" si="101"/>
        <v>Not Active</v>
      </c>
      <c r="L3200" s="277" t="s">
        <v>2256</v>
      </c>
      <c r="M3200" s="1" t="str">
        <f t="shared" si="102"/>
        <v>https://www.healthcarevaluehub.org/affordability-snapshot/Oklahoma</v>
      </c>
    </row>
    <row r="3201" spans="1:13" ht="41.2" customHeight="1" thickBot="1" x14ac:dyDescent="0.6">
      <c r="A3201" s="12">
        <v>3197</v>
      </c>
      <c r="B3201" t="s">
        <v>69</v>
      </c>
      <c r="C3201" s="1" t="str" cm="1">
        <f t="array" ref="C3201">_xlfn.SWITCH(B3201,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201" s="1" t="s">
        <v>1188</v>
      </c>
      <c r="E3201" s="1" t="s">
        <v>2243</v>
      </c>
      <c r="F3201" s="46" t="s">
        <v>2244</v>
      </c>
      <c r="G3201" s="67" t="s">
        <v>2245</v>
      </c>
      <c r="H3201" s="17">
        <v>0.5</v>
      </c>
      <c r="I3201" s="68" t="s">
        <v>2254</v>
      </c>
      <c r="J3201" s="22"/>
      <c r="K3201" s="1" t="str">
        <f t="shared" si="101"/>
        <v>Partially Implemented</v>
      </c>
      <c r="L3201" s="277" t="s">
        <v>2256</v>
      </c>
      <c r="M3201" s="1" t="str">
        <f t="shared" si="102"/>
        <v>https://www.healthcarevaluehub.org/affordability-snapshot/Oregon</v>
      </c>
    </row>
    <row r="3202" spans="1:13" ht="41.2" customHeight="1" thickBot="1" x14ac:dyDescent="0.6">
      <c r="A3202" s="12">
        <v>3198</v>
      </c>
      <c r="B3202" t="s">
        <v>70</v>
      </c>
      <c r="C3202" s="1" t="str" cm="1">
        <f t="array" ref="C3202">_xlfn.SWITCH(B3202,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202" s="1" t="s">
        <v>1188</v>
      </c>
      <c r="E3202" s="1" t="s">
        <v>2243</v>
      </c>
      <c r="F3202" s="46" t="s">
        <v>2244</v>
      </c>
      <c r="G3202" s="67" t="s">
        <v>2245</v>
      </c>
      <c r="H3202" s="17">
        <v>1</v>
      </c>
      <c r="I3202" s="18" t="s">
        <v>2248</v>
      </c>
      <c r="J3202" s="22" t="s">
        <v>2263</v>
      </c>
      <c r="K3202" s="1" t="str">
        <f t="shared" si="101"/>
        <v>Fully Active</v>
      </c>
      <c r="L3202" s="277" t="s">
        <v>2256</v>
      </c>
      <c r="M3202" s="1" t="str">
        <f t="shared" si="102"/>
        <v>https://www.healthcarevaluehub.org/affordability-snapshot/Pennsylvania</v>
      </c>
    </row>
    <row r="3203" spans="1:13" ht="41.2" customHeight="1" thickBot="1" x14ac:dyDescent="0.6">
      <c r="A3203" s="12">
        <v>3199</v>
      </c>
      <c r="B3203" t="s">
        <v>71</v>
      </c>
      <c r="C3203" s="1" t="str" cm="1">
        <f t="array" ref="C3203">_xlfn.SWITCH(B3203,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203" s="1" t="s">
        <v>1188</v>
      </c>
      <c r="E3203" s="1" t="s">
        <v>2243</v>
      </c>
      <c r="F3203" s="46" t="s">
        <v>2244</v>
      </c>
      <c r="G3203" s="67" t="s">
        <v>2245</v>
      </c>
      <c r="H3203" s="17">
        <v>1</v>
      </c>
      <c r="I3203" s="68" t="s">
        <v>2248</v>
      </c>
      <c r="J3203" s="22"/>
      <c r="K3203" s="1" t="str">
        <f t="shared" ref="K3203:K3266" si="103">IF(H3203=1,"Fully Active",
IF(H3203=0.5,"Partially Implemented","Not Active"))</f>
        <v>Fully Active</v>
      </c>
      <c r="L3203" s="277" t="s">
        <v>2256</v>
      </c>
      <c r="M3203" s="1" t="str">
        <f t="shared" si="102"/>
        <v>https://www.healthcarevaluehub.org/affordability-snapshot/Rhode Island</v>
      </c>
    </row>
    <row r="3204" spans="1:13" ht="41.2" customHeight="1" thickBot="1" x14ac:dyDescent="0.6">
      <c r="A3204" s="12">
        <v>3200</v>
      </c>
      <c r="B3204" t="s">
        <v>72</v>
      </c>
      <c r="C3204" s="1" t="str" cm="1">
        <f t="array" ref="C3204">_xlfn.SWITCH(B3204,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204" s="1" t="s">
        <v>1188</v>
      </c>
      <c r="E3204" s="1" t="s">
        <v>2243</v>
      </c>
      <c r="F3204" s="46" t="s">
        <v>2244</v>
      </c>
      <c r="G3204" s="67" t="s">
        <v>2245</v>
      </c>
      <c r="H3204" s="17">
        <v>1</v>
      </c>
      <c r="I3204" s="18" t="s">
        <v>2248</v>
      </c>
      <c r="J3204" s="22"/>
      <c r="K3204" s="1" t="str">
        <f t="shared" si="103"/>
        <v>Fully Active</v>
      </c>
      <c r="L3204" s="277" t="s">
        <v>2256</v>
      </c>
      <c r="M3204" s="1" t="str">
        <f t="shared" si="102"/>
        <v>https://www.healthcarevaluehub.org/affordability-snapshot/South Carolina</v>
      </c>
    </row>
    <row r="3205" spans="1:13" ht="41.2" customHeight="1" thickBot="1" x14ac:dyDescent="0.6">
      <c r="A3205" s="12">
        <v>3201</v>
      </c>
      <c r="B3205" t="s">
        <v>73</v>
      </c>
      <c r="C3205" s="1" t="str" cm="1">
        <f t="array" ref="C3205">_xlfn.SWITCH(B3205,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205" s="1" t="s">
        <v>1188</v>
      </c>
      <c r="E3205" s="1" t="s">
        <v>2243</v>
      </c>
      <c r="F3205" s="46" t="s">
        <v>2244</v>
      </c>
      <c r="G3205" s="67" t="s">
        <v>2245</v>
      </c>
      <c r="H3205" s="17">
        <v>0</v>
      </c>
      <c r="I3205" s="18" t="s">
        <v>2246</v>
      </c>
      <c r="J3205" s="22"/>
      <c r="K3205" s="1" t="str">
        <f t="shared" si="103"/>
        <v>Not Active</v>
      </c>
      <c r="L3205" s="277" t="s">
        <v>2256</v>
      </c>
      <c r="M3205" s="1" t="str">
        <f t="shared" si="102"/>
        <v>https://www.healthcarevaluehub.org/affordability-snapshot/South Dakota</v>
      </c>
    </row>
    <row r="3206" spans="1:13" ht="41.2" customHeight="1" thickBot="1" x14ac:dyDescent="0.6">
      <c r="A3206" s="12">
        <v>3202</v>
      </c>
      <c r="B3206" t="s">
        <v>74</v>
      </c>
      <c r="C3206" s="1" t="str" cm="1">
        <f t="array" ref="C3206">_xlfn.SWITCH(B3206,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206" s="1" t="s">
        <v>1188</v>
      </c>
      <c r="E3206" s="1" t="s">
        <v>2243</v>
      </c>
      <c r="F3206" s="46" t="s">
        <v>2244</v>
      </c>
      <c r="G3206" s="67" t="s">
        <v>2245</v>
      </c>
      <c r="H3206" s="17">
        <v>0</v>
      </c>
      <c r="I3206" s="18" t="s">
        <v>2246</v>
      </c>
      <c r="J3206" s="22"/>
      <c r="K3206" s="1" t="str">
        <f t="shared" si="103"/>
        <v>Not Active</v>
      </c>
      <c r="L3206" s="277" t="s">
        <v>2256</v>
      </c>
      <c r="M3206" s="1" t="str">
        <f t="shared" si="102"/>
        <v>https://www.healthcarevaluehub.org/affordability-snapshot/Tennessee</v>
      </c>
    </row>
    <row r="3207" spans="1:13" ht="41.2" customHeight="1" thickBot="1" x14ac:dyDescent="0.6">
      <c r="A3207" s="12">
        <v>3203</v>
      </c>
      <c r="B3207" t="s">
        <v>77</v>
      </c>
      <c r="C3207" s="1" t="str" cm="1">
        <f t="array" ref="C3207">_xlfn.SWITCH(B3207,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207" s="1" t="s">
        <v>1188</v>
      </c>
      <c r="E3207" s="1" t="s">
        <v>2243</v>
      </c>
      <c r="F3207" s="46" t="s">
        <v>2244</v>
      </c>
      <c r="G3207" s="67" t="s">
        <v>2245</v>
      </c>
      <c r="H3207" s="17">
        <v>0.5</v>
      </c>
      <c r="I3207" s="68" t="s">
        <v>2254</v>
      </c>
      <c r="J3207" s="22"/>
      <c r="K3207" s="1" t="str">
        <f t="shared" si="103"/>
        <v>Partially Implemented</v>
      </c>
      <c r="L3207" s="277" t="s">
        <v>2256</v>
      </c>
      <c r="M3207" s="1" t="str">
        <f t="shared" si="102"/>
        <v>https://www.healthcarevaluehub.org/affordability-snapshot/Texas</v>
      </c>
    </row>
    <row r="3208" spans="1:13" ht="41.2" customHeight="1" thickBot="1" x14ac:dyDescent="0.6">
      <c r="A3208" s="12">
        <v>3204</v>
      </c>
      <c r="B3208" t="s">
        <v>78</v>
      </c>
      <c r="C3208" s="1" t="str" cm="1">
        <f t="array" ref="C3208">_xlfn.SWITCH(B3208,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208" s="1" t="s">
        <v>1188</v>
      </c>
      <c r="E3208" s="1" t="s">
        <v>2243</v>
      </c>
      <c r="F3208" s="46" t="s">
        <v>2244</v>
      </c>
      <c r="G3208" s="67" t="s">
        <v>2245</v>
      </c>
      <c r="H3208" s="17">
        <v>0.5</v>
      </c>
      <c r="I3208" s="68" t="s">
        <v>2254</v>
      </c>
      <c r="J3208" s="22"/>
      <c r="K3208" s="1" t="str">
        <f t="shared" si="103"/>
        <v>Partially Implemented</v>
      </c>
      <c r="L3208" s="277" t="s">
        <v>2264</v>
      </c>
      <c r="M3208" s="1" t="str">
        <f t="shared" si="102"/>
        <v>https://www.healthcarevaluehub.org/affordability-snapshot/Utah</v>
      </c>
    </row>
    <row r="3209" spans="1:13" ht="41.2" customHeight="1" thickBot="1" x14ac:dyDescent="0.6">
      <c r="A3209" s="12">
        <v>3205</v>
      </c>
      <c r="B3209" t="s">
        <v>79</v>
      </c>
      <c r="C3209" s="1" t="str" cm="1">
        <f t="array" ref="C3209">_xlfn.SWITCH(B3209,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209" s="1" t="s">
        <v>1188</v>
      </c>
      <c r="E3209" s="1" t="s">
        <v>2243</v>
      </c>
      <c r="F3209" s="46" t="s">
        <v>2244</v>
      </c>
      <c r="G3209" s="67" t="s">
        <v>2245</v>
      </c>
      <c r="H3209" s="17">
        <v>1</v>
      </c>
      <c r="I3209" s="18" t="s">
        <v>2248</v>
      </c>
      <c r="J3209" s="22"/>
      <c r="K3209" s="1" t="str">
        <f t="shared" si="103"/>
        <v>Fully Active</v>
      </c>
      <c r="L3209" s="277" t="s">
        <v>2256</v>
      </c>
      <c r="M3209" s="1" t="str">
        <f t="shared" si="102"/>
        <v>https://www.healthcarevaluehub.org/affordability-snapshot/Vermont</v>
      </c>
    </row>
    <row r="3210" spans="1:13" ht="41.2" customHeight="1" thickBot="1" x14ac:dyDescent="0.6">
      <c r="A3210" s="12">
        <v>3206</v>
      </c>
      <c r="B3210" t="s">
        <v>80</v>
      </c>
      <c r="C3210" s="1" t="str" cm="1">
        <f t="array" ref="C3210">_xlfn.SWITCH(B3210,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210" s="1" t="s">
        <v>1188</v>
      </c>
      <c r="E3210" s="1" t="s">
        <v>2243</v>
      </c>
      <c r="F3210" s="46" t="s">
        <v>2244</v>
      </c>
      <c r="G3210" s="67" t="s">
        <v>2245</v>
      </c>
      <c r="H3210" s="17">
        <v>1</v>
      </c>
      <c r="I3210" s="18" t="s">
        <v>2248</v>
      </c>
      <c r="J3210" s="22"/>
      <c r="K3210" s="1" t="str">
        <f t="shared" si="103"/>
        <v>Fully Active</v>
      </c>
      <c r="L3210" s="277" t="s">
        <v>2256</v>
      </c>
      <c r="M3210" s="1" t="str">
        <f t="shared" si="102"/>
        <v>https://www.healthcarevaluehub.org/affordability-snapshot/Virginia</v>
      </c>
    </row>
    <row r="3211" spans="1:13" ht="41.2" customHeight="1" thickBot="1" x14ac:dyDescent="0.6">
      <c r="A3211" s="12">
        <v>3207</v>
      </c>
      <c r="B3211" t="s">
        <v>81</v>
      </c>
      <c r="C3211" s="1" t="str" cm="1">
        <f t="array" ref="C3211">_xlfn.SWITCH(B3211,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211" s="1" t="s">
        <v>1188</v>
      </c>
      <c r="E3211" s="1" t="s">
        <v>2243</v>
      </c>
      <c r="F3211" s="46" t="s">
        <v>2244</v>
      </c>
      <c r="G3211" s="67" t="s">
        <v>2245</v>
      </c>
      <c r="H3211" s="17">
        <v>1</v>
      </c>
      <c r="I3211" s="18" t="s">
        <v>2248</v>
      </c>
      <c r="J3211" s="22"/>
      <c r="K3211" s="1" t="str">
        <f t="shared" si="103"/>
        <v>Fully Active</v>
      </c>
      <c r="L3211" s="277" t="s">
        <v>2265</v>
      </c>
      <c r="M3211" s="1" t="str">
        <f t="shared" si="102"/>
        <v>https://www.healthcarevaluehub.org/affordability-snapshot/Washington</v>
      </c>
    </row>
    <row r="3212" spans="1:13" ht="41.2" customHeight="1" thickBot="1" x14ac:dyDescent="0.6">
      <c r="A3212" s="12">
        <v>3208</v>
      </c>
      <c r="B3212" t="s">
        <v>82</v>
      </c>
      <c r="C3212" s="1" t="str" cm="1">
        <f t="array" ref="C3212">_xlfn.SWITCH(B3212,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212" s="1" t="s">
        <v>1188</v>
      </c>
      <c r="E3212" s="1" t="s">
        <v>2243</v>
      </c>
      <c r="F3212" s="46" t="s">
        <v>2244</v>
      </c>
      <c r="G3212" s="67" t="s">
        <v>2245</v>
      </c>
      <c r="H3212" s="17">
        <v>1</v>
      </c>
      <c r="I3212" s="18" t="s">
        <v>2248</v>
      </c>
      <c r="J3212" s="22"/>
      <c r="K3212" s="1" t="str">
        <f t="shared" si="103"/>
        <v>Fully Active</v>
      </c>
      <c r="L3212" s="277" t="s">
        <v>2256</v>
      </c>
      <c r="M3212" s="1" t="str">
        <f t="shared" si="102"/>
        <v>https://www.healthcarevaluehub.org/affordability-snapshot/West Virginia</v>
      </c>
    </row>
    <row r="3213" spans="1:13" ht="41.2" customHeight="1" thickBot="1" x14ac:dyDescent="0.6">
      <c r="A3213" s="12">
        <v>3209</v>
      </c>
      <c r="B3213" t="s">
        <v>83</v>
      </c>
      <c r="C3213" s="1" t="str" cm="1">
        <f t="array" ref="C3213">_xlfn.SWITCH(B3213,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213" s="1" t="s">
        <v>1188</v>
      </c>
      <c r="E3213" s="1" t="s">
        <v>2243</v>
      </c>
      <c r="F3213" s="46" t="s">
        <v>2244</v>
      </c>
      <c r="G3213" s="67" t="s">
        <v>2245</v>
      </c>
      <c r="H3213" s="17">
        <v>1</v>
      </c>
      <c r="I3213" s="18" t="s">
        <v>2248</v>
      </c>
      <c r="J3213" s="22"/>
      <c r="K3213" s="1" t="str">
        <f t="shared" si="103"/>
        <v>Fully Active</v>
      </c>
      <c r="L3213" s="277" t="s">
        <v>2256</v>
      </c>
      <c r="M3213" s="1" t="str">
        <f t="shared" si="102"/>
        <v>https://www.healthcarevaluehub.org/affordability-snapshot/Wisconsin</v>
      </c>
    </row>
    <row r="3214" spans="1:13" ht="41.2" customHeight="1" x14ac:dyDescent="0.55000000000000004">
      <c r="A3214" s="12">
        <v>3210</v>
      </c>
      <c r="B3214" t="s">
        <v>84</v>
      </c>
      <c r="C3214" s="1" t="str" cm="1">
        <f t="array" ref="C3214">_xlfn.SWITCH(B3214,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214" s="1" t="s">
        <v>1188</v>
      </c>
      <c r="E3214" s="1" t="s">
        <v>2243</v>
      </c>
      <c r="F3214" s="46" t="s">
        <v>2244</v>
      </c>
      <c r="G3214" s="67" t="s">
        <v>2245</v>
      </c>
      <c r="H3214" s="17">
        <v>0.5</v>
      </c>
      <c r="I3214" s="68" t="s">
        <v>2254</v>
      </c>
      <c r="J3214" s="131"/>
      <c r="K3214" s="1" t="str">
        <f t="shared" si="103"/>
        <v>Partially Implemented</v>
      </c>
      <c r="L3214" s="277" t="s">
        <v>2256</v>
      </c>
      <c r="M3214" s="1" t="str">
        <f t="shared" si="102"/>
        <v>https://www.healthcarevaluehub.org/affordability-snapshot/Wyoming</v>
      </c>
    </row>
    <row r="3215" spans="1:13" ht="41.2" customHeight="1" x14ac:dyDescent="0.55000000000000004">
      <c r="A3215" s="12">
        <v>3211</v>
      </c>
      <c r="B3215" t="s">
        <v>21</v>
      </c>
      <c r="C3215" s="1" t="str" cm="1">
        <f t="array" ref="C3215">_xlfn.SWITCH(B3215,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215" s="1" t="s">
        <v>1188</v>
      </c>
      <c r="E3215" s="1" t="s">
        <v>2243</v>
      </c>
      <c r="F3215" s="69" t="s">
        <v>2266</v>
      </c>
      <c r="G3215" s="70" t="s">
        <v>2267</v>
      </c>
      <c r="H3215" s="17">
        <v>0</v>
      </c>
      <c r="I3215" s="18" t="s">
        <v>2268</v>
      </c>
      <c r="J3215" s="128"/>
      <c r="K3215" s="1" t="str">
        <f t="shared" si="103"/>
        <v>Not Active</v>
      </c>
      <c r="L3215" s="82" t="s">
        <v>2247</v>
      </c>
      <c r="M3215" s="1" t="str">
        <f t="shared" si="102"/>
        <v>https://www.healthcarevaluehub.org/affordability-snapshot/Alabama</v>
      </c>
    </row>
    <row r="3216" spans="1:13" ht="41.2" customHeight="1" x14ac:dyDescent="0.55000000000000004">
      <c r="A3216" s="12">
        <v>3212</v>
      </c>
      <c r="B3216" t="s">
        <v>28</v>
      </c>
      <c r="C3216" s="1" t="str" cm="1">
        <f t="array" ref="C3216">_xlfn.SWITCH(B3216,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216" s="1" t="s">
        <v>1188</v>
      </c>
      <c r="E3216" s="1" t="s">
        <v>2243</v>
      </c>
      <c r="F3216" s="69" t="s">
        <v>2266</v>
      </c>
      <c r="G3216" s="70" t="s">
        <v>2267</v>
      </c>
      <c r="H3216" s="17">
        <v>0</v>
      </c>
      <c r="I3216" s="18" t="s">
        <v>2268</v>
      </c>
      <c r="J3216" s="22"/>
      <c r="K3216" s="1" t="str">
        <f t="shared" si="103"/>
        <v>Not Active</v>
      </c>
      <c r="L3216" s="82" t="s">
        <v>2247</v>
      </c>
      <c r="M3216" s="1" t="str">
        <f t="shared" si="102"/>
        <v>https://www.healthcarevaluehub.org/affordability-snapshot/Alaska</v>
      </c>
    </row>
    <row r="3217" spans="1:13" ht="41.2" customHeight="1" x14ac:dyDescent="0.55000000000000004">
      <c r="A3217" s="12">
        <v>3213</v>
      </c>
      <c r="B3217" t="s">
        <v>29</v>
      </c>
      <c r="C3217" s="1" t="str" cm="1">
        <f t="array" ref="C3217">_xlfn.SWITCH(B3217,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217" s="1" t="s">
        <v>1188</v>
      </c>
      <c r="E3217" s="1" t="s">
        <v>2243</v>
      </c>
      <c r="F3217" s="69" t="s">
        <v>2266</v>
      </c>
      <c r="G3217" s="70" t="s">
        <v>2267</v>
      </c>
      <c r="H3217" s="17">
        <v>0</v>
      </c>
      <c r="I3217" s="18" t="s">
        <v>2268</v>
      </c>
      <c r="J3217" s="22"/>
      <c r="K3217" s="1" t="str">
        <f t="shared" si="103"/>
        <v>Not Active</v>
      </c>
      <c r="L3217" s="82" t="s">
        <v>2247</v>
      </c>
      <c r="M3217" s="1" t="str">
        <f t="shared" si="102"/>
        <v>https://www.healthcarevaluehub.org/affordability-snapshot/Arizona</v>
      </c>
    </row>
    <row r="3218" spans="1:13" ht="41.2" customHeight="1" x14ac:dyDescent="0.55000000000000004">
      <c r="A3218" s="12">
        <v>3214</v>
      </c>
      <c r="B3218" t="s">
        <v>30</v>
      </c>
      <c r="C3218" s="1" t="str" cm="1">
        <f t="array" ref="C3218">_xlfn.SWITCH(B3218,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218" s="1" t="s">
        <v>1188</v>
      </c>
      <c r="E3218" s="1" t="s">
        <v>2243</v>
      </c>
      <c r="F3218" s="69" t="s">
        <v>2266</v>
      </c>
      <c r="G3218" s="70" t="s">
        <v>2267</v>
      </c>
      <c r="H3218" s="17">
        <v>1</v>
      </c>
      <c r="I3218" s="18" t="s">
        <v>2269</v>
      </c>
      <c r="J3218" s="22"/>
      <c r="K3218" s="1" t="str">
        <f t="shared" si="103"/>
        <v>Fully Active</v>
      </c>
      <c r="L3218" s="82" t="s">
        <v>2247</v>
      </c>
      <c r="M3218" s="1" t="str">
        <f t="shared" si="102"/>
        <v>https://www.healthcarevaluehub.org/affordability-snapshot/Arkansas</v>
      </c>
    </row>
    <row r="3219" spans="1:13" ht="41.2" customHeight="1" x14ac:dyDescent="0.55000000000000004">
      <c r="A3219" s="12">
        <v>3215</v>
      </c>
      <c r="B3219" t="s">
        <v>31</v>
      </c>
      <c r="C3219" s="1" t="str" cm="1">
        <f t="array" ref="C3219">_xlfn.SWITCH(B3219,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219" s="1" t="s">
        <v>1188</v>
      </c>
      <c r="E3219" s="1" t="s">
        <v>2243</v>
      </c>
      <c r="F3219" s="69" t="s">
        <v>2266</v>
      </c>
      <c r="G3219" s="70" t="s">
        <v>2267</v>
      </c>
      <c r="H3219" s="17">
        <v>1</v>
      </c>
      <c r="I3219" s="18" t="s">
        <v>2269</v>
      </c>
      <c r="J3219" s="22" t="s">
        <v>2270</v>
      </c>
      <c r="K3219" s="1" t="str">
        <f t="shared" si="103"/>
        <v>Fully Active</v>
      </c>
      <c r="L3219" s="82" t="s">
        <v>2249</v>
      </c>
      <c r="M3219" s="1" t="str">
        <f t="shared" si="102"/>
        <v>https://www.healthcarevaluehub.org/affordability-snapshot/California</v>
      </c>
    </row>
    <row r="3220" spans="1:13" ht="41.2" customHeight="1" x14ac:dyDescent="0.55000000000000004">
      <c r="A3220" s="12">
        <v>3216</v>
      </c>
      <c r="B3220" t="s">
        <v>32</v>
      </c>
      <c r="C3220" s="1" t="str" cm="1">
        <f t="array" ref="C3220">_xlfn.SWITCH(B3220,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220" s="1" t="s">
        <v>1188</v>
      </c>
      <c r="E3220" s="1" t="s">
        <v>2243</v>
      </c>
      <c r="F3220" s="69" t="s">
        <v>2266</v>
      </c>
      <c r="G3220" s="70" t="s">
        <v>2267</v>
      </c>
      <c r="H3220" s="17">
        <v>0</v>
      </c>
      <c r="I3220" s="18" t="s">
        <v>2268</v>
      </c>
      <c r="J3220" s="22" t="s">
        <v>2271</v>
      </c>
      <c r="K3220" s="1" t="str">
        <f t="shared" si="103"/>
        <v>Not Active</v>
      </c>
      <c r="L3220" s="82" t="s">
        <v>2250</v>
      </c>
      <c r="M3220" s="1" t="str">
        <f t="shared" si="102"/>
        <v>https://www.healthcarevaluehub.org/affordability-snapshot/Colorado</v>
      </c>
    </row>
    <row r="3221" spans="1:13" ht="41.2" customHeight="1" x14ac:dyDescent="0.55000000000000004">
      <c r="A3221" s="12">
        <v>3217</v>
      </c>
      <c r="B3221" t="s">
        <v>33</v>
      </c>
      <c r="C3221" s="1" t="str" cm="1">
        <f t="array" ref="C3221">_xlfn.SWITCH(B3221,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221" s="1" t="s">
        <v>1188</v>
      </c>
      <c r="E3221" s="1" t="s">
        <v>2243</v>
      </c>
      <c r="F3221" s="69" t="s">
        <v>2266</v>
      </c>
      <c r="G3221" s="70" t="s">
        <v>2267</v>
      </c>
      <c r="H3221" s="17">
        <v>1</v>
      </c>
      <c r="I3221" s="18" t="s">
        <v>2269</v>
      </c>
      <c r="J3221" s="22"/>
      <c r="K3221" s="1" t="str">
        <f t="shared" si="103"/>
        <v>Fully Active</v>
      </c>
      <c r="L3221" s="82" t="s">
        <v>2251</v>
      </c>
      <c r="M3221" s="1" t="str">
        <f t="shared" ref="M3221:M3284" si="104">"https://www.healthcarevaluehub.org/affordability-snapshot/"&amp;B3221</f>
        <v>https://www.healthcarevaluehub.org/affordability-snapshot/Connecticut</v>
      </c>
    </row>
    <row r="3222" spans="1:13" ht="41.2" customHeight="1" x14ac:dyDescent="0.55000000000000004">
      <c r="A3222" s="12">
        <v>3218</v>
      </c>
      <c r="B3222" t="s">
        <v>34</v>
      </c>
      <c r="C3222" s="1" t="str" cm="1">
        <f t="array" ref="C3222">_xlfn.SWITCH(B3222,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222" s="1" t="s">
        <v>1188</v>
      </c>
      <c r="E3222" s="1" t="s">
        <v>2243</v>
      </c>
      <c r="F3222" s="69" t="s">
        <v>2266</v>
      </c>
      <c r="G3222" s="70" t="s">
        <v>2267</v>
      </c>
      <c r="H3222" s="17">
        <v>0</v>
      </c>
      <c r="I3222" s="18" t="s">
        <v>2268</v>
      </c>
      <c r="J3222" s="22"/>
      <c r="K3222" s="1" t="str">
        <f t="shared" si="103"/>
        <v>Not Active</v>
      </c>
      <c r="L3222" s="82" t="s">
        <v>2252</v>
      </c>
      <c r="M3222" s="1" t="str">
        <f t="shared" si="104"/>
        <v>https://www.healthcarevaluehub.org/affordability-snapshot/Delaware</v>
      </c>
    </row>
    <row r="3223" spans="1:13" ht="41.2" customHeight="1" x14ac:dyDescent="0.55000000000000004">
      <c r="A3223" s="12">
        <v>3219</v>
      </c>
      <c r="B3223" t="s">
        <v>35</v>
      </c>
      <c r="C3223" s="1" t="str" cm="1">
        <f t="array" ref="C3223">_xlfn.SWITCH(B3223,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223" s="1" t="s">
        <v>1188</v>
      </c>
      <c r="E3223" s="1" t="s">
        <v>2243</v>
      </c>
      <c r="F3223" s="69" t="s">
        <v>2266</v>
      </c>
      <c r="G3223" s="70" t="s">
        <v>2267</v>
      </c>
      <c r="H3223" s="17">
        <v>0</v>
      </c>
      <c r="I3223" s="18" t="s">
        <v>2268</v>
      </c>
      <c r="J3223" s="22"/>
      <c r="K3223" s="1" t="str">
        <f t="shared" si="103"/>
        <v>Not Active</v>
      </c>
      <c r="L3223" s="82" t="s">
        <v>2253</v>
      </c>
      <c r="M3223" s="1" t="str">
        <f t="shared" si="104"/>
        <v>https://www.healthcarevaluehub.org/affordability-snapshot/District of Columbia</v>
      </c>
    </row>
    <row r="3224" spans="1:13" ht="41.2" customHeight="1" x14ac:dyDescent="0.55000000000000004">
      <c r="A3224" s="12">
        <v>3220</v>
      </c>
      <c r="B3224" t="s">
        <v>36</v>
      </c>
      <c r="C3224" s="1" t="str" cm="1">
        <f t="array" ref="C3224">_xlfn.SWITCH(B3224,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224" s="1" t="s">
        <v>1188</v>
      </c>
      <c r="E3224" s="1" t="s">
        <v>2243</v>
      </c>
      <c r="F3224" s="69" t="s">
        <v>2266</v>
      </c>
      <c r="G3224" s="70" t="s">
        <v>2267</v>
      </c>
      <c r="H3224" s="17">
        <v>0</v>
      </c>
      <c r="I3224" s="18" t="s">
        <v>2268</v>
      </c>
      <c r="J3224" s="22"/>
      <c r="K3224" s="1" t="str">
        <f t="shared" si="103"/>
        <v>Not Active</v>
      </c>
      <c r="L3224" s="82" t="s">
        <v>2252</v>
      </c>
      <c r="M3224" s="1" t="str">
        <f t="shared" si="104"/>
        <v>https://www.healthcarevaluehub.org/affordability-snapshot/Florida</v>
      </c>
    </row>
    <row r="3225" spans="1:13" ht="41.2" customHeight="1" x14ac:dyDescent="0.55000000000000004">
      <c r="A3225" s="12">
        <v>3221</v>
      </c>
      <c r="B3225" t="s">
        <v>37</v>
      </c>
      <c r="C3225" s="1" t="str" cm="1">
        <f t="array" ref="C3225">_xlfn.SWITCH(B3225,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225" s="1" t="s">
        <v>1188</v>
      </c>
      <c r="E3225" s="1" t="s">
        <v>2243</v>
      </c>
      <c r="F3225" s="69" t="s">
        <v>2266</v>
      </c>
      <c r="G3225" s="70" t="s">
        <v>2267</v>
      </c>
      <c r="H3225" s="17">
        <v>0</v>
      </c>
      <c r="I3225" s="18" t="s">
        <v>2268</v>
      </c>
      <c r="J3225" s="22"/>
      <c r="K3225" s="1" t="str">
        <f t="shared" si="103"/>
        <v>Not Active</v>
      </c>
      <c r="L3225" s="82" t="s">
        <v>2252</v>
      </c>
      <c r="M3225" s="1" t="str">
        <f t="shared" si="104"/>
        <v>https://www.healthcarevaluehub.org/affordability-snapshot/Georgia</v>
      </c>
    </row>
    <row r="3226" spans="1:13" ht="41.2" customHeight="1" x14ac:dyDescent="0.55000000000000004">
      <c r="A3226" s="12">
        <v>3222</v>
      </c>
      <c r="B3226" t="s">
        <v>38</v>
      </c>
      <c r="C3226" s="1" t="str" cm="1">
        <f t="array" ref="C3226">_xlfn.SWITCH(B3226,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226" s="1" t="s">
        <v>1188</v>
      </c>
      <c r="E3226" s="1" t="s">
        <v>2243</v>
      </c>
      <c r="F3226" s="69" t="s">
        <v>2266</v>
      </c>
      <c r="G3226" s="70" t="s">
        <v>2267</v>
      </c>
      <c r="H3226" s="17">
        <v>0</v>
      </c>
      <c r="I3226" s="18" t="s">
        <v>2268</v>
      </c>
      <c r="J3226" s="22"/>
      <c r="K3226" s="1" t="str">
        <f t="shared" si="103"/>
        <v>Not Active</v>
      </c>
      <c r="L3226" s="82" t="s">
        <v>2256</v>
      </c>
      <c r="M3226" s="1" t="str">
        <f t="shared" si="104"/>
        <v>https://www.healthcarevaluehub.org/affordability-snapshot/Hawaii</v>
      </c>
    </row>
    <row r="3227" spans="1:13" ht="41.2" customHeight="1" x14ac:dyDescent="0.55000000000000004">
      <c r="A3227" s="12">
        <v>3223</v>
      </c>
      <c r="B3227" t="s">
        <v>39</v>
      </c>
      <c r="C3227" s="1" t="str" cm="1">
        <f t="array" ref="C3227">_xlfn.SWITCH(B3227,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227" s="1" t="s">
        <v>1188</v>
      </c>
      <c r="E3227" s="1" t="s">
        <v>2243</v>
      </c>
      <c r="F3227" s="69" t="s">
        <v>2266</v>
      </c>
      <c r="G3227" s="70" t="s">
        <v>2267</v>
      </c>
      <c r="H3227" s="17">
        <v>0</v>
      </c>
      <c r="I3227" s="18" t="s">
        <v>2268</v>
      </c>
      <c r="J3227" s="22"/>
      <c r="K3227" s="1" t="str">
        <f t="shared" si="103"/>
        <v>Not Active</v>
      </c>
      <c r="L3227" s="82" t="s">
        <v>2256</v>
      </c>
      <c r="M3227" s="1" t="str">
        <f t="shared" si="104"/>
        <v>https://www.healthcarevaluehub.org/affordability-snapshot/Idaho</v>
      </c>
    </row>
    <row r="3228" spans="1:13" ht="41.2" customHeight="1" x14ac:dyDescent="0.55000000000000004">
      <c r="A3228" s="12">
        <v>3224</v>
      </c>
      <c r="B3228" t="s">
        <v>40</v>
      </c>
      <c r="C3228" s="1" t="str" cm="1">
        <f t="array" ref="C3228">_xlfn.SWITCH(B3228,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228" s="1" t="s">
        <v>1188</v>
      </c>
      <c r="E3228" s="1" t="s">
        <v>2243</v>
      </c>
      <c r="F3228" s="69" t="s">
        <v>2266</v>
      </c>
      <c r="G3228" s="70" t="s">
        <v>2267</v>
      </c>
      <c r="H3228" s="17">
        <v>1</v>
      </c>
      <c r="I3228" s="18" t="s">
        <v>2269</v>
      </c>
      <c r="J3228" s="22"/>
      <c r="K3228" s="1" t="str">
        <f t="shared" si="103"/>
        <v>Fully Active</v>
      </c>
      <c r="L3228" s="82" t="s">
        <v>2256</v>
      </c>
      <c r="M3228" s="1" t="str">
        <f t="shared" si="104"/>
        <v>https://www.healthcarevaluehub.org/affordability-snapshot/Illinois</v>
      </c>
    </row>
    <row r="3229" spans="1:13" ht="41.2" customHeight="1" x14ac:dyDescent="0.55000000000000004">
      <c r="A3229" s="12">
        <v>3225</v>
      </c>
      <c r="B3229" t="s">
        <v>41</v>
      </c>
      <c r="C3229" s="1" t="str" cm="1">
        <f t="array" ref="C3229">_xlfn.SWITCH(B3229,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229" s="1" t="s">
        <v>1188</v>
      </c>
      <c r="E3229" s="1" t="s">
        <v>2243</v>
      </c>
      <c r="F3229" s="69" t="s">
        <v>2266</v>
      </c>
      <c r="G3229" s="70" t="s">
        <v>2267</v>
      </c>
      <c r="H3229" s="17">
        <v>0</v>
      </c>
      <c r="I3229" s="18" t="s">
        <v>2268</v>
      </c>
      <c r="J3229" s="22"/>
      <c r="K3229" s="1" t="str">
        <f t="shared" si="103"/>
        <v>Not Active</v>
      </c>
      <c r="L3229" s="82" t="s">
        <v>2256</v>
      </c>
      <c r="M3229" s="1" t="str">
        <f t="shared" si="104"/>
        <v>https://www.healthcarevaluehub.org/affordability-snapshot/Indiana</v>
      </c>
    </row>
    <row r="3230" spans="1:13" ht="41.2" customHeight="1" x14ac:dyDescent="0.55000000000000004">
      <c r="A3230" s="12">
        <v>3226</v>
      </c>
      <c r="B3230" t="s">
        <v>44</v>
      </c>
      <c r="C3230" s="1" t="str" cm="1">
        <f t="array" ref="C3230">_xlfn.SWITCH(B3230,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230" s="1" t="s">
        <v>1188</v>
      </c>
      <c r="E3230" s="1" t="s">
        <v>2243</v>
      </c>
      <c r="F3230" s="69" t="s">
        <v>2266</v>
      </c>
      <c r="G3230" s="70" t="s">
        <v>2267</v>
      </c>
      <c r="H3230" s="17">
        <v>0</v>
      </c>
      <c r="I3230" s="18" t="s">
        <v>2268</v>
      </c>
      <c r="J3230" s="22"/>
      <c r="K3230" s="1" t="str">
        <f t="shared" si="103"/>
        <v>Not Active</v>
      </c>
      <c r="L3230" s="82" t="s">
        <v>2256</v>
      </c>
      <c r="M3230" s="1" t="str">
        <f t="shared" si="104"/>
        <v>https://www.healthcarevaluehub.org/affordability-snapshot/Iowa</v>
      </c>
    </row>
    <row r="3231" spans="1:13" ht="41.2" customHeight="1" x14ac:dyDescent="0.55000000000000004">
      <c r="A3231" s="12">
        <v>3227</v>
      </c>
      <c r="B3231" t="s">
        <v>46</v>
      </c>
      <c r="C3231" s="1" t="str" cm="1">
        <f t="array" ref="C3231">_xlfn.SWITCH(B3231,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231" s="1" t="s">
        <v>1188</v>
      </c>
      <c r="E3231" s="1" t="s">
        <v>2243</v>
      </c>
      <c r="F3231" s="69" t="s">
        <v>2266</v>
      </c>
      <c r="G3231" s="70" t="s">
        <v>2267</v>
      </c>
      <c r="H3231" s="17">
        <v>0</v>
      </c>
      <c r="I3231" s="18" t="s">
        <v>2268</v>
      </c>
      <c r="J3231" s="22"/>
      <c r="K3231" s="1" t="str">
        <f t="shared" si="103"/>
        <v>Not Active</v>
      </c>
      <c r="L3231" s="82" t="s">
        <v>2256</v>
      </c>
      <c r="M3231" s="1" t="str">
        <f t="shared" si="104"/>
        <v>https://www.healthcarevaluehub.org/affordability-snapshot/Kansas</v>
      </c>
    </row>
    <row r="3232" spans="1:13" ht="41.2" customHeight="1" x14ac:dyDescent="0.55000000000000004">
      <c r="A3232" s="12">
        <v>3228</v>
      </c>
      <c r="B3232" t="s">
        <v>47</v>
      </c>
      <c r="C3232" s="1" t="str" cm="1">
        <f t="array" ref="C3232">_xlfn.SWITCH(B3232,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232" s="1" t="s">
        <v>1188</v>
      </c>
      <c r="E3232" s="1" t="s">
        <v>2243</v>
      </c>
      <c r="F3232" s="69" t="s">
        <v>2266</v>
      </c>
      <c r="G3232" s="70" t="s">
        <v>2267</v>
      </c>
      <c r="H3232" s="17">
        <v>0</v>
      </c>
      <c r="I3232" s="18" t="s">
        <v>2268</v>
      </c>
      <c r="J3232" s="22"/>
      <c r="K3232" s="1" t="str">
        <f t="shared" si="103"/>
        <v>Not Active</v>
      </c>
      <c r="L3232" s="82" t="s">
        <v>2256</v>
      </c>
      <c r="M3232" s="1" t="str">
        <f t="shared" si="104"/>
        <v>https://www.healthcarevaluehub.org/affordability-snapshot/Kentucky</v>
      </c>
    </row>
    <row r="3233" spans="1:13" ht="41.2" customHeight="1" x14ac:dyDescent="0.55000000000000004">
      <c r="A3233" s="12">
        <v>3229</v>
      </c>
      <c r="B3233" t="s">
        <v>48</v>
      </c>
      <c r="C3233" s="1" t="str" cm="1">
        <f t="array" ref="C3233">_xlfn.SWITCH(B3233,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233" s="1" t="s">
        <v>1188</v>
      </c>
      <c r="E3233" s="1" t="s">
        <v>2243</v>
      </c>
      <c r="F3233" s="69" t="s">
        <v>2266</v>
      </c>
      <c r="G3233" s="70" t="s">
        <v>2267</v>
      </c>
      <c r="H3233" s="17">
        <v>1</v>
      </c>
      <c r="I3233" s="18" t="s">
        <v>2269</v>
      </c>
      <c r="J3233" s="22"/>
      <c r="K3233" s="1" t="str">
        <f t="shared" si="103"/>
        <v>Fully Active</v>
      </c>
      <c r="L3233" s="82" t="s">
        <v>2256</v>
      </c>
      <c r="M3233" s="1" t="str">
        <f t="shared" si="104"/>
        <v>https://www.healthcarevaluehub.org/affordability-snapshot/Louisiana</v>
      </c>
    </row>
    <row r="3234" spans="1:13" ht="41.2" customHeight="1" x14ac:dyDescent="0.55000000000000004">
      <c r="A3234" s="12">
        <v>3230</v>
      </c>
      <c r="B3234" t="s">
        <v>49</v>
      </c>
      <c r="C3234" s="1" t="str" cm="1">
        <f t="array" ref="C3234">_xlfn.SWITCH(B3234,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234" s="1" t="s">
        <v>1188</v>
      </c>
      <c r="E3234" s="1" t="s">
        <v>2243</v>
      </c>
      <c r="F3234" s="69" t="s">
        <v>2266</v>
      </c>
      <c r="G3234" s="70" t="s">
        <v>2267</v>
      </c>
      <c r="H3234" s="17">
        <v>1</v>
      </c>
      <c r="I3234" s="18" t="s">
        <v>2269</v>
      </c>
      <c r="J3234" s="22"/>
      <c r="K3234" s="1" t="str">
        <f t="shared" si="103"/>
        <v>Fully Active</v>
      </c>
      <c r="L3234" s="82" t="s">
        <v>2256</v>
      </c>
      <c r="M3234" s="1" t="str">
        <f t="shared" si="104"/>
        <v>https://www.healthcarevaluehub.org/affordability-snapshot/Maine</v>
      </c>
    </row>
    <row r="3235" spans="1:13" ht="41.2" customHeight="1" x14ac:dyDescent="0.55000000000000004">
      <c r="A3235" s="12">
        <v>3231</v>
      </c>
      <c r="B3235" t="s">
        <v>50</v>
      </c>
      <c r="C3235" s="1" t="str" cm="1">
        <f t="array" ref="C3235">_xlfn.SWITCH(B3235,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235" s="1" t="s">
        <v>1188</v>
      </c>
      <c r="E3235" s="1" t="s">
        <v>2243</v>
      </c>
      <c r="F3235" s="69" t="s">
        <v>2266</v>
      </c>
      <c r="G3235" s="70" t="s">
        <v>2267</v>
      </c>
      <c r="H3235" s="17">
        <v>0</v>
      </c>
      <c r="I3235" s="18" t="s">
        <v>2268</v>
      </c>
      <c r="J3235" s="22"/>
      <c r="K3235" s="1" t="str">
        <f t="shared" si="103"/>
        <v>Not Active</v>
      </c>
      <c r="L3235" s="82" t="s">
        <v>2257</v>
      </c>
      <c r="M3235" s="1" t="str">
        <f t="shared" si="104"/>
        <v>https://www.healthcarevaluehub.org/affordability-snapshot/Maryland</v>
      </c>
    </row>
    <row r="3236" spans="1:13" ht="41.2" customHeight="1" x14ac:dyDescent="0.55000000000000004">
      <c r="A3236" s="12">
        <v>3232</v>
      </c>
      <c r="B3236" t="s">
        <v>51</v>
      </c>
      <c r="C3236" s="1" t="str" cm="1">
        <f t="array" ref="C3236">_xlfn.SWITCH(B3236,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236" s="1" t="s">
        <v>1188</v>
      </c>
      <c r="E3236" s="1" t="s">
        <v>2243</v>
      </c>
      <c r="F3236" s="69" t="s">
        <v>2266</v>
      </c>
      <c r="G3236" s="70" t="s">
        <v>2267</v>
      </c>
      <c r="H3236" s="17">
        <v>1</v>
      </c>
      <c r="I3236" s="18" t="s">
        <v>2269</v>
      </c>
      <c r="J3236" s="22"/>
      <c r="K3236" s="1" t="str">
        <f t="shared" si="103"/>
        <v>Fully Active</v>
      </c>
      <c r="L3236" s="82" t="s">
        <v>2258</v>
      </c>
      <c r="M3236" s="1" t="str">
        <f t="shared" si="104"/>
        <v>https://www.healthcarevaluehub.org/affordability-snapshot/Massachusetts</v>
      </c>
    </row>
    <row r="3237" spans="1:13" ht="41.2" customHeight="1" x14ac:dyDescent="0.55000000000000004">
      <c r="A3237" s="12">
        <v>3233</v>
      </c>
      <c r="B3237" t="s">
        <v>52</v>
      </c>
      <c r="C3237" s="1" t="str" cm="1">
        <f t="array" ref="C3237">_xlfn.SWITCH(B3237,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237" s="1" t="s">
        <v>1188</v>
      </c>
      <c r="E3237" s="1" t="s">
        <v>2243</v>
      </c>
      <c r="F3237" s="69" t="s">
        <v>2266</v>
      </c>
      <c r="G3237" s="70" t="s">
        <v>2267</v>
      </c>
      <c r="H3237" s="17">
        <v>1</v>
      </c>
      <c r="I3237" s="18" t="s">
        <v>2269</v>
      </c>
      <c r="J3237" s="22"/>
      <c r="K3237" s="1" t="str">
        <f t="shared" si="103"/>
        <v>Fully Active</v>
      </c>
      <c r="L3237" s="82" t="s">
        <v>2256</v>
      </c>
      <c r="M3237" s="1" t="str">
        <f t="shared" si="104"/>
        <v>https://www.healthcarevaluehub.org/affordability-snapshot/Michigan</v>
      </c>
    </row>
    <row r="3238" spans="1:13" ht="41.2" customHeight="1" x14ac:dyDescent="0.55000000000000004">
      <c r="A3238" s="12">
        <v>3234</v>
      </c>
      <c r="B3238" t="s">
        <v>53</v>
      </c>
      <c r="C3238" s="1" t="str" cm="1">
        <f t="array" ref="C3238">_xlfn.SWITCH(B3238,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238" s="1" t="s">
        <v>1188</v>
      </c>
      <c r="E3238" s="1" t="s">
        <v>2243</v>
      </c>
      <c r="F3238" s="69" t="s">
        <v>2266</v>
      </c>
      <c r="G3238" s="70" t="s">
        <v>2267</v>
      </c>
      <c r="H3238" s="17">
        <v>1</v>
      </c>
      <c r="I3238" s="18" t="s">
        <v>2269</v>
      </c>
      <c r="J3238" s="22"/>
      <c r="K3238" s="1" t="str">
        <f t="shared" si="103"/>
        <v>Fully Active</v>
      </c>
      <c r="L3238" s="82" t="s">
        <v>2260</v>
      </c>
      <c r="M3238" s="1" t="str">
        <f t="shared" si="104"/>
        <v>https://www.healthcarevaluehub.org/affordability-snapshot/Minnesota</v>
      </c>
    </row>
    <row r="3239" spans="1:13" ht="41.2" customHeight="1" x14ac:dyDescent="0.55000000000000004">
      <c r="A3239" s="12">
        <v>3235</v>
      </c>
      <c r="B3239" t="s">
        <v>54</v>
      </c>
      <c r="C3239" s="1" t="str" cm="1">
        <f t="array" ref="C3239">_xlfn.SWITCH(B3239,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239" s="1" t="s">
        <v>1188</v>
      </c>
      <c r="E3239" s="1" t="s">
        <v>2243</v>
      </c>
      <c r="F3239" s="69" t="s">
        <v>2266</v>
      </c>
      <c r="G3239" s="70" t="s">
        <v>2267</v>
      </c>
      <c r="H3239" s="17">
        <v>0</v>
      </c>
      <c r="I3239" s="18" t="s">
        <v>2268</v>
      </c>
      <c r="J3239" s="22"/>
      <c r="K3239" s="1" t="str">
        <f t="shared" si="103"/>
        <v>Not Active</v>
      </c>
      <c r="L3239" s="82" t="s">
        <v>2256</v>
      </c>
      <c r="M3239" s="1" t="str">
        <f t="shared" si="104"/>
        <v>https://www.healthcarevaluehub.org/affordability-snapshot/Mississippi</v>
      </c>
    </row>
    <row r="3240" spans="1:13" ht="41.2" customHeight="1" x14ac:dyDescent="0.55000000000000004">
      <c r="A3240" s="12">
        <v>3236</v>
      </c>
      <c r="B3240" t="s">
        <v>55</v>
      </c>
      <c r="C3240" s="1" t="str" cm="1">
        <f t="array" ref="C3240">_xlfn.SWITCH(B3240,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240" s="1" t="s">
        <v>1188</v>
      </c>
      <c r="E3240" s="1" t="s">
        <v>2243</v>
      </c>
      <c r="F3240" s="69" t="s">
        <v>2266</v>
      </c>
      <c r="G3240" s="70" t="s">
        <v>2267</v>
      </c>
      <c r="H3240" s="17">
        <v>1</v>
      </c>
      <c r="I3240" s="18" t="s">
        <v>2269</v>
      </c>
      <c r="J3240" s="22"/>
      <c r="K3240" s="1" t="str">
        <f t="shared" si="103"/>
        <v>Fully Active</v>
      </c>
      <c r="L3240" s="82" t="s">
        <v>2256</v>
      </c>
      <c r="M3240" s="1" t="str">
        <f t="shared" si="104"/>
        <v>https://www.healthcarevaluehub.org/affordability-snapshot/Missouri</v>
      </c>
    </row>
    <row r="3241" spans="1:13" ht="41.2" customHeight="1" x14ac:dyDescent="0.55000000000000004">
      <c r="A3241" s="12">
        <v>3237</v>
      </c>
      <c r="B3241" t="s">
        <v>56</v>
      </c>
      <c r="C3241" s="1" t="str" cm="1">
        <f t="array" ref="C3241">_xlfn.SWITCH(B3241,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241" s="1" t="s">
        <v>1188</v>
      </c>
      <c r="E3241" s="1" t="s">
        <v>2243</v>
      </c>
      <c r="F3241" s="69" t="s">
        <v>2266</v>
      </c>
      <c r="G3241" s="70" t="s">
        <v>2267</v>
      </c>
      <c r="H3241" s="17">
        <v>0</v>
      </c>
      <c r="I3241" s="18" t="s">
        <v>2268</v>
      </c>
      <c r="J3241" s="22"/>
      <c r="K3241" s="1" t="str">
        <f t="shared" si="103"/>
        <v>Not Active</v>
      </c>
      <c r="L3241" s="82" t="s">
        <v>2256</v>
      </c>
      <c r="M3241" s="1" t="str">
        <f t="shared" si="104"/>
        <v>https://www.healthcarevaluehub.org/affordability-snapshot/Montana</v>
      </c>
    </row>
    <row r="3242" spans="1:13" ht="41.2" customHeight="1" x14ac:dyDescent="0.55000000000000004">
      <c r="A3242" s="12">
        <v>3238</v>
      </c>
      <c r="B3242" t="s">
        <v>57</v>
      </c>
      <c r="C3242" s="1" t="str" cm="1">
        <f t="array" ref="C3242">_xlfn.SWITCH(B3242,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242" s="1" t="s">
        <v>1188</v>
      </c>
      <c r="E3242" s="1" t="s">
        <v>2243</v>
      </c>
      <c r="F3242" s="69" t="s">
        <v>2266</v>
      </c>
      <c r="G3242" s="70" t="s">
        <v>2267</v>
      </c>
      <c r="H3242" s="17">
        <v>1</v>
      </c>
      <c r="I3242" s="18" t="s">
        <v>2269</v>
      </c>
      <c r="J3242" s="22"/>
      <c r="K3242" s="1" t="str">
        <f t="shared" si="103"/>
        <v>Fully Active</v>
      </c>
      <c r="L3242" s="82" t="s">
        <v>2256</v>
      </c>
      <c r="M3242" s="1" t="str">
        <f t="shared" si="104"/>
        <v>https://www.healthcarevaluehub.org/affordability-snapshot/Nebraska</v>
      </c>
    </row>
    <row r="3243" spans="1:13" ht="41.2" customHeight="1" x14ac:dyDescent="0.55000000000000004">
      <c r="A3243" s="12">
        <v>3239</v>
      </c>
      <c r="B3243" t="s">
        <v>58</v>
      </c>
      <c r="C3243" s="1" t="str" cm="1">
        <f t="array" ref="C3243">_xlfn.SWITCH(B3243,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243" s="1" t="s">
        <v>1188</v>
      </c>
      <c r="E3243" s="1" t="s">
        <v>2243</v>
      </c>
      <c r="F3243" s="69" t="s">
        <v>2266</v>
      </c>
      <c r="G3243" s="70" t="s">
        <v>2267</v>
      </c>
      <c r="H3243" s="17">
        <v>0</v>
      </c>
      <c r="I3243" s="18" t="s">
        <v>2268</v>
      </c>
      <c r="J3243" s="22"/>
      <c r="K3243" s="1" t="str">
        <f t="shared" si="103"/>
        <v>Not Active</v>
      </c>
      <c r="L3243" s="82" t="s">
        <v>2256</v>
      </c>
      <c r="M3243" s="1" t="str">
        <f t="shared" si="104"/>
        <v>https://www.healthcarevaluehub.org/affordability-snapshot/Nevada</v>
      </c>
    </row>
    <row r="3244" spans="1:13" ht="41.2" customHeight="1" x14ac:dyDescent="0.55000000000000004">
      <c r="A3244" s="12">
        <v>3240</v>
      </c>
      <c r="B3244" t="s">
        <v>59</v>
      </c>
      <c r="C3244" s="1" t="str" cm="1">
        <f t="array" ref="C3244">_xlfn.SWITCH(B3244,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244" s="1" t="s">
        <v>1188</v>
      </c>
      <c r="E3244" s="1" t="s">
        <v>2243</v>
      </c>
      <c r="F3244" s="69" t="s">
        <v>2266</v>
      </c>
      <c r="G3244" s="70" t="s">
        <v>2267</v>
      </c>
      <c r="H3244" s="17">
        <v>0</v>
      </c>
      <c r="I3244" s="18" t="s">
        <v>2268</v>
      </c>
      <c r="J3244" s="22"/>
      <c r="K3244" s="1" t="str">
        <f t="shared" si="103"/>
        <v>Not Active</v>
      </c>
      <c r="L3244" s="82" t="s">
        <v>2261</v>
      </c>
      <c r="M3244" s="1" t="str">
        <f t="shared" si="104"/>
        <v>https://www.healthcarevaluehub.org/affordability-snapshot/New Hampshire</v>
      </c>
    </row>
    <row r="3245" spans="1:13" ht="41.2" customHeight="1" x14ac:dyDescent="0.55000000000000004">
      <c r="A3245" s="12">
        <v>3241</v>
      </c>
      <c r="B3245" t="s">
        <v>60</v>
      </c>
      <c r="C3245" s="1" t="str" cm="1">
        <f t="array" ref="C3245">_xlfn.SWITCH(B3245,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245" s="1" t="s">
        <v>1188</v>
      </c>
      <c r="E3245" s="1" t="s">
        <v>2243</v>
      </c>
      <c r="F3245" s="69" t="s">
        <v>2266</v>
      </c>
      <c r="G3245" s="70" t="s">
        <v>2267</v>
      </c>
      <c r="H3245" s="17">
        <v>0</v>
      </c>
      <c r="I3245" s="18" t="s">
        <v>2268</v>
      </c>
      <c r="J3245" s="22"/>
      <c r="K3245" s="1" t="str">
        <f t="shared" si="103"/>
        <v>Not Active</v>
      </c>
      <c r="L3245" s="82" t="s">
        <v>2256</v>
      </c>
      <c r="M3245" s="1" t="str">
        <f t="shared" si="104"/>
        <v>https://www.healthcarevaluehub.org/affordability-snapshot/New Jersey</v>
      </c>
    </row>
    <row r="3246" spans="1:13" ht="41.2" customHeight="1" x14ac:dyDescent="0.55000000000000004">
      <c r="A3246" s="12">
        <v>3242</v>
      </c>
      <c r="B3246" t="s">
        <v>61</v>
      </c>
      <c r="C3246" s="1" t="str" cm="1">
        <f t="array" ref="C3246">_xlfn.SWITCH(B3246,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246" s="1" t="s">
        <v>1188</v>
      </c>
      <c r="E3246" s="1" t="s">
        <v>2243</v>
      </c>
      <c r="F3246" s="69" t="s">
        <v>2266</v>
      </c>
      <c r="G3246" s="70" t="s">
        <v>2267</v>
      </c>
      <c r="H3246" s="17">
        <v>0</v>
      </c>
      <c r="I3246" s="18" t="s">
        <v>2268</v>
      </c>
      <c r="J3246" s="22"/>
      <c r="K3246" s="1" t="str">
        <f t="shared" si="103"/>
        <v>Not Active</v>
      </c>
      <c r="L3246" s="82" t="s">
        <v>2256</v>
      </c>
      <c r="M3246" s="1" t="str">
        <f t="shared" si="104"/>
        <v>https://www.healthcarevaluehub.org/affordability-snapshot/New Mexico</v>
      </c>
    </row>
    <row r="3247" spans="1:13" ht="41.2" customHeight="1" x14ac:dyDescent="0.55000000000000004">
      <c r="A3247" s="12">
        <v>3243</v>
      </c>
      <c r="B3247" t="s">
        <v>62</v>
      </c>
      <c r="C3247" s="1" t="str" cm="1">
        <f t="array" ref="C3247">_xlfn.SWITCH(B3247,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247" s="1" t="s">
        <v>1188</v>
      </c>
      <c r="E3247" s="1" t="s">
        <v>2243</v>
      </c>
      <c r="F3247" s="69" t="s">
        <v>2266</v>
      </c>
      <c r="G3247" s="70" t="s">
        <v>2267</v>
      </c>
      <c r="H3247" s="17">
        <v>0</v>
      </c>
      <c r="I3247" s="18" t="s">
        <v>2268</v>
      </c>
      <c r="J3247" s="22"/>
      <c r="K3247" s="1" t="str">
        <f t="shared" si="103"/>
        <v>Not Active</v>
      </c>
      <c r="L3247" s="82" t="s">
        <v>2262</v>
      </c>
      <c r="M3247" s="1" t="str">
        <f t="shared" si="104"/>
        <v>https://www.healthcarevaluehub.org/affordability-snapshot/New York</v>
      </c>
    </row>
    <row r="3248" spans="1:13" ht="41.2" customHeight="1" x14ac:dyDescent="0.55000000000000004">
      <c r="A3248" s="12">
        <v>3244</v>
      </c>
      <c r="B3248" t="s">
        <v>63</v>
      </c>
      <c r="C3248" s="1" t="str" cm="1">
        <f t="array" ref="C3248">_xlfn.SWITCH(B3248,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248" s="1" t="s">
        <v>1188</v>
      </c>
      <c r="E3248" s="1" t="s">
        <v>2243</v>
      </c>
      <c r="F3248" s="69" t="s">
        <v>2266</v>
      </c>
      <c r="G3248" s="70" t="s">
        <v>2267</v>
      </c>
      <c r="H3248" s="17">
        <v>0</v>
      </c>
      <c r="I3248" s="18" t="s">
        <v>2268</v>
      </c>
      <c r="J3248" s="22"/>
      <c r="K3248" s="1" t="str">
        <f t="shared" si="103"/>
        <v>Not Active</v>
      </c>
      <c r="L3248" s="82" t="s">
        <v>2256</v>
      </c>
      <c r="M3248" s="1" t="str">
        <f t="shared" si="104"/>
        <v>https://www.healthcarevaluehub.org/affordability-snapshot/North Carolina</v>
      </c>
    </row>
    <row r="3249" spans="1:13" ht="41.2" customHeight="1" x14ac:dyDescent="0.55000000000000004">
      <c r="A3249" s="12">
        <v>3245</v>
      </c>
      <c r="B3249" t="s">
        <v>64</v>
      </c>
      <c r="C3249" s="1" t="str" cm="1">
        <f t="array" ref="C3249">_xlfn.SWITCH(B3249,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249" s="1" t="s">
        <v>1188</v>
      </c>
      <c r="E3249" s="1" t="s">
        <v>2243</v>
      </c>
      <c r="F3249" s="69" t="s">
        <v>2266</v>
      </c>
      <c r="G3249" s="70" t="s">
        <v>2267</v>
      </c>
      <c r="H3249" s="17">
        <v>0</v>
      </c>
      <c r="I3249" s="18" t="s">
        <v>2268</v>
      </c>
      <c r="J3249" s="22"/>
      <c r="K3249" s="1" t="str">
        <f t="shared" si="103"/>
        <v>Not Active</v>
      </c>
      <c r="L3249" s="82" t="s">
        <v>2256</v>
      </c>
      <c r="M3249" s="1" t="str">
        <f t="shared" si="104"/>
        <v>https://www.healthcarevaluehub.org/affordability-snapshot/North Dakota</v>
      </c>
    </row>
    <row r="3250" spans="1:13" ht="41.2" customHeight="1" x14ac:dyDescent="0.55000000000000004">
      <c r="A3250" s="12">
        <v>3246</v>
      </c>
      <c r="B3250" t="s">
        <v>65</v>
      </c>
      <c r="C3250" s="1" t="str" cm="1">
        <f t="array" ref="C3250">_xlfn.SWITCH(B3250,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250" s="1" t="s">
        <v>1188</v>
      </c>
      <c r="E3250" s="1" t="s">
        <v>2243</v>
      </c>
      <c r="F3250" s="69" t="s">
        <v>2266</v>
      </c>
      <c r="G3250" s="70" t="s">
        <v>2267</v>
      </c>
      <c r="H3250" s="17">
        <v>0</v>
      </c>
      <c r="I3250" s="18" t="s">
        <v>2268</v>
      </c>
      <c r="J3250" s="22"/>
      <c r="K3250" s="1" t="str">
        <f t="shared" si="103"/>
        <v>Not Active</v>
      </c>
      <c r="L3250" s="82" t="s">
        <v>2256</v>
      </c>
      <c r="M3250" s="1" t="str">
        <f t="shared" si="104"/>
        <v>https://www.healthcarevaluehub.org/affordability-snapshot/Ohio</v>
      </c>
    </row>
    <row r="3251" spans="1:13" ht="41.2" customHeight="1" x14ac:dyDescent="0.55000000000000004">
      <c r="A3251" s="12">
        <v>3247</v>
      </c>
      <c r="B3251" t="s">
        <v>66</v>
      </c>
      <c r="C3251" s="1" t="str" cm="1">
        <f t="array" ref="C3251">_xlfn.SWITCH(B3251,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251" s="1" t="s">
        <v>1188</v>
      </c>
      <c r="E3251" s="1" t="s">
        <v>2243</v>
      </c>
      <c r="F3251" s="69" t="s">
        <v>2266</v>
      </c>
      <c r="G3251" s="70" t="s">
        <v>2267</v>
      </c>
      <c r="H3251" s="17">
        <v>1</v>
      </c>
      <c r="I3251" s="18" t="s">
        <v>2269</v>
      </c>
      <c r="J3251" s="22"/>
      <c r="K3251" s="1" t="str">
        <f t="shared" si="103"/>
        <v>Fully Active</v>
      </c>
      <c r="L3251" s="82" t="s">
        <v>2256</v>
      </c>
      <c r="M3251" s="1" t="str">
        <f t="shared" si="104"/>
        <v>https://www.healthcarevaluehub.org/affordability-snapshot/Oklahoma</v>
      </c>
    </row>
    <row r="3252" spans="1:13" ht="41.2" customHeight="1" x14ac:dyDescent="0.55000000000000004">
      <c r="A3252" s="12">
        <v>3248</v>
      </c>
      <c r="B3252" t="s">
        <v>69</v>
      </c>
      <c r="C3252" s="1" t="str" cm="1">
        <f t="array" ref="C3252">_xlfn.SWITCH(B3252,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252" s="1" t="s">
        <v>1188</v>
      </c>
      <c r="E3252" s="1" t="s">
        <v>2243</v>
      </c>
      <c r="F3252" s="69" t="s">
        <v>2266</v>
      </c>
      <c r="G3252" s="70" t="s">
        <v>2267</v>
      </c>
      <c r="H3252" s="17">
        <v>1</v>
      </c>
      <c r="I3252" s="18" t="s">
        <v>2269</v>
      </c>
      <c r="J3252" s="22"/>
      <c r="K3252" s="1" t="str">
        <f t="shared" si="103"/>
        <v>Fully Active</v>
      </c>
      <c r="L3252" s="82" t="s">
        <v>2256</v>
      </c>
      <c r="M3252" s="1" t="str">
        <f t="shared" si="104"/>
        <v>https://www.healthcarevaluehub.org/affordability-snapshot/Oregon</v>
      </c>
    </row>
    <row r="3253" spans="1:13" ht="41.2" customHeight="1" x14ac:dyDescent="0.55000000000000004">
      <c r="A3253" s="12">
        <v>3249</v>
      </c>
      <c r="B3253" t="s">
        <v>70</v>
      </c>
      <c r="C3253" s="1" t="str" cm="1">
        <f t="array" ref="C3253">_xlfn.SWITCH(B3253,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253" s="1" t="s">
        <v>1188</v>
      </c>
      <c r="E3253" s="1" t="s">
        <v>2243</v>
      </c>
      <c r="F3253" s="69" t="s">
        <v>2266</v>
      </c>
      <c r="G3253" s="70" t="s">
        <v>2267</v>
      </c>
      <c r="H3253" s="17">
        <v>0</v>
      </c>
      <c r="I3253" s="18" t="s">
        <v>2268</v>
      </c>
      <c r="J3253" s="22"/>
      <c r="K3253" s="1" t="str">
        <f t="shared" si="103"/>
        <v>Not Active</v>
      </c>
      <c r="L3253" s="82" t="s">
        <v>2256</v>
      </c>
      <c r="M3253" s="1" t="str">
        <f t="shared" si="104"/>
        <v>https://www.healthcarevaluehub.org/affordability-snapshot/Pennsylvania</v>
      </c>
    </row>
    <row r="3254" spans="1:13" ht="41.2" customHeight="1" x14ac:dyDescent="0.55000000000000004">
      <c r="A3254" s="12">
        <v>3250</v>
      </c>
      <c r="B3254" t="s">
        <v>71</v>
      </c>
      <c r="C3254" s="1" t="str" cm="1">
        <f t="array" ref="C3254">_xlfn.SWITCH(B3254,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254" s="1" t="s">
        <v>1188</v>
      </c>
      <c r="E3254" s="1" t="s">
        <v>2243</v>
      </c>
      <c r="F3254" s="69" t="s">
        <v>2266</v>
      </c>
      <c r="G3254" s="70" t="s">
        <v>2267</v>
      </c>
      <c r="H3254" s="17">
        <v>1</v>
      </c>
      <c r="I3254" s="18" t="s">
        <v>2269</v>
      </c>
      <c r="J3254" s="22"/>
      <c r="K3254" s="1" t="str">
        <f t="shared" si="103"/>
        <v>Fully Active</v>
      </c>
      <c r="L3254" s="82" t="s">
        <v>2256</v>
      </c>
      <c r="M3254" s="1" t="str">
        <f t="shared" si="104"/>
        <v>https://www.healthcarevaluehub.org/affordability-snapshot/Rhode Island</v>
      </c>
    </row>
    <row r="3255" spans="1:13" ht="41.2" customHeight="1" x14ac:dyDescent="0.55000000000000004">
      <c r="A3255" s="12">
        <v>3251</v>
      </c>
      <c r="B3255" t="s">
        <v>72</v>
      </c>
      <c r="C3255" s="1" t="str" cm="1">
        <f t="array" ref="C3255">_xlfn.SWITCH(B3255,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255" s="1" t="s">
        <v>1188</v>
      </c>
      <c r="E3255" s="1" t="s">
        <v>2243</v>
      </c>
      <c r="F3255" s="69" t="s">
        <v>2266</v>
      </c>
      <c r="G3255" s="70" t="s">
        <v>2267</v>
      </c>
      <c r="H3255" s="17">
        <v>0</v>
      </c>
      <c r="I3255" s="18" t="s">
        <v>2268</v>
      </c>
      <c r="J3255" s="22"/>
      <c r="K3255" s="1" t="str">
        <f t="shared" si="103"/>
        <v>Not Active</v>
      </c>
      <c r="L3255" s="82" t="s">
        <v>2256</v>
      </c>
      <c r="M3255" s="1" t="str">
        <f t="shared" si="104"/>
        <v>https://www.healthcarevaluehub.org/affordability-snapshot/South Carolina</v>
      </c>
    </row>
    <row r="3256" spans="1:13" ht="41.2" customHeight="1" x14ac:dyDescent="0.55000000000000004">
      <c r="A3256" s="12">
        <v>3252</v>
      </c>
      <c r="B3256" t="s">
        <v>73</v>
      </c>
      <c r="C3256" s="1" t="str" cm="1">
        <f t="array" ref="C3256">_xlfn.SWITCH(B3256,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256" s="1" t="s">
        <v>1188</v>
      </c>
      <c r="E3256" s="1" t="s">
        <v>2243</v>
      </c>
      <c r="F3256" s="69" t="s">
        <v>2266</v>
      </c>
      <c r="G3256" s="70" t="s">
        <v>2267</v>
      </c>
      <c r="H3256" s="17">
        <v>1</v>
      </c>
      <c r="I3256" s="18" t="s">
        <v>2269</v>
      </c>
      <c r="J3256" s="22"/>
      <c r="K3256" s="1" t="str">
        <f t="shared" si="103"/>
        <v>Fully Active</v>
      </c>
      <c r="L3256" s="82" t="s">
        <v>2256</v>
      </c>
      <c r="M3256" s="1" t="str">
        <f t="shared" si="104"/>
        <v>https://www.healthcarevaluehub.org/affordability-snapshot/South Dakota</v>
      </c>
    </row>
    <row r="3257" spans="1:13" ht="41.2" customHeight="1" x14ac:dyDescent="0.55000000000000004">
      <c r="A3257" s="12">
        <v>3253</v>
      </c>
      <c r="B3257" t="s">
        <v>74</v>
      </c>
      <c r="C3257" s="1" t="str" cm="1">
        <f t="array" ref="C3257">_xlfn.SWITCH(B3257,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257" s="1" t="s">
        <v>1188</v>
      </c>
      <c r="E3257" s="1" t="s">
        <v>2243</v>
      </c>
      <c r="F3257" s="69" t="s">
        <v>2266</v>
      </c>
      <c r="G3257" s="70" t="s">
        <v>2267</v>
      </c>
      <c r="H3257" s="17">
        <v>1</v>
      </c>
      <c r="I3257" s="18" t="s">
        <v>2269</v>
      </c>
      <c r="J3257" s="22"/>
      <c r="K3257" s="1" t="str">
        <f t="shared" si="103"/>
        <v>Fully Active</v>
      </c>
      <c r="L3257" s="82" t="s">
        <v>2256</v>
      </c>
      <c r="M3257" s="1" t="str">
        <f t="shared" si="104"/>
        <v>https://www.healthcarevaluehub.org/affordability-snapshot/Tennessee</v>
      </c>
    </row>
    <row r="3258" spans="1:13" ht="41.2" customHeight="1" x14ac:dyDescent="0.55000000000000004">
      <c r="A3258" s="12">
        <v>3254</v>
      </c>
      <c r="B3258" t="s">
        <v>77</v>
      </c>
      <c r="C3258" s="1" t="str" cm="1">
        <f t="array" ref="C3258">_xlfn.SWITCH(B3258,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258" s="1" t="s">
        <v>1188</v>
      </c>
      <c r="E3258" s="1" t="s">
        <v>2243</v>
      </c>
      <c r="F3258" s="69" t="s">
        <v>2266</v>
      </c>
      <c r="G3258" s="70" t="s">
        <v>2267</v>
      </c>
      <c r="H3258" s="17">
        <v>1</v>
      </c>
      <c r="I3258" s="18" t="s">
        <v>2269</v>
      </c>
      <c r="J3258" s="22"/>
      <c r="K3258" s="1" t="str">
        <f t="shared" si="103"/>
        <v>Fully Active</v>
      </c>
      <c r="L3258" s="82" t="s">
        <v>2256</v>
      </c>
      <c r="M3258" s="1" t="str">
        <f t="shared" si="104"/>
        <v>https://www.healthcarevaluehub.org/affordability-snapshot/Texas</v>
      </c>
    </row>
    <row r="3259" spans="1:13" ht="41.2" customHeight="1" x14ac:dyDescent="0.55000000000000004">
      <c r="A3259" s="12">
        <v>3255</v>
      </c>
      <c r="B3259" t="s">
        <v>78</v>
      </c>
      <c r="C3259" s="1" t="str" cm="1">
        <f t="array" ref="C3259">_xlfn.SWITCH(B3259,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259" s="1" t="s">
        <v>1188</v>
      </c>
      <c r="E3259" s="1" t="s">
        <v>2243</v>
      </c>
      <c r="F3259" s="69" t="s">
        <v>2266</v>
      </c>
      <c r="G3259" s="70" t="s">
        <v>2267</v>
      </c>
      <c r="H3259" s="17">
        <v>0</v>
      </c>
      <c r="I3259" s="18" t="s">
        <v>2268</v>
      </c>
      <c r="J3259" s="22"/>
      <c r="K3259" s="1" t="str">
        <f t="shared" si="103"/>
        <v>Not Active</v>
      </c>
      <c r="L3259" s="82" t="s">
        <v>2264</v>
      </c>
      <c r="M3259" s="1" t="str">
        <f t="shared" si="104"/>
        <v>https://www.healthcarevaluehub.org/affordability-snapshot/Utah</v>
      </c>
    </row>
    <row r="3260" spans="1:13" ht="41.2" customHeight="1" x14ac:dyDescent="0.55000000000000004">
      <c r="A3260" s="12">
        <v>3256</v>
      </c>
      <c r="B3260" t="s">
        <v>79</v>
      </c>
      <c r="C3260" s="1" t="str" cm="1">
        <f t="array" ref="C3260">_xlfn.SWITCH(B3260,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260" s="1" t="s">
        <v>1188</v>
      </c>
      <c r="E3260" s="1" t="s">
        <v>2243</v>
      </c>
      <c r="F3260" s="69" t="s">
        <v>2266</v>
      </c>
      <c r="G3260" s="70" t="s">
        <v>2267</v>
      </c>
      <c r="H3260" s="17">
        <v>0</v>
      </c>
      <c r="I3260" s="18" t="s">
        <v>2268</v>
      </c>
      <c r="J3260" s="22"/>
      <c r="K3260" s="1" t="str">
        <f t="shared" si="103"/>
        <v>Not Active</v>
      </c>
      <c r="L3260" s="82" t="s">
        <v>2256</v>
      </c>
      <c r="M3260" s="1" t="str">
        <f t="shared" si="104"/>
        <v>https://www.healthcarevaluehub.org/affordability-snapshot/Vermont</v>
      </c>
    </row>
    <row r="3261" spans="1:13" ht="41.2" customHeight="1" x14ac:dyDescent="0.55000000000000004">
      <c r="A3261" s="12">
        <v>3257</v>
      </c>
      <c r="B3261" t="s">
        <v>80</v>
      </c>
      <c r="C3261" s="1" t="str" cm="1">
        <f t="array" ref="C3261">_xlfn.SWITCH(B3261,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261" s="1" t="s">
        <v>1188</v>
      </c>
      <c r="E3261" s="1" t="s">
        <v>2243</v>
      </c>
      <c r="F3261" s="69" t="s">
        <v>2266</v>
      </c>
      <c r="G3261" s="70" t="s">
        <v>2267</v>
      </c>
      <c r="H3261" s="17">
        <v>1</v>
      </c>
      <c r="I3261" s="18" t="s">
        <v>2269</v>
      </c>
      <c r="J3261" s="22"/>
      <c r="K3261" s="1" t="str">
        <f t="shared" si="103"/>
        <v>Fully Active</v>
      </c>
      <c r="L3261" s="82" t="s">
        <v>2256</v>
      </c>
      <c r="M3261" s="1" t="str">
        <f t="shared" si="104"/>
        <v>https://www.healthcarevaluehub.org/affordability-snapshot/Virginia</v>
      </c>
    </row>
    <row r="3262" spans="1:13" ht="41.2" customHeight="1" x14ac:dyDescent="0.55000000000000004">
      <c r="A3262" s="12">
        <v>3258</v>
      </c>
      <c r="B3262" t="s">
        <v>81</v>
      </c>
      <c r="C3262" s="1" t="str" cm="1">
        <f t="array" ref="C3262">_xlfn.SWITCH(B3262,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262" s="1" t="s">
        <v>1188</v>
      </c>
      <c r="E3262" s="1" t="s">
        <v>2243</v>
      </c>
      <c r="F3262" s="69" t="s">
        <v>2266</v>
      </c>
      <c r="G3262" s="70" t="s">
        <v>2267</v>
      </c>
      <c r="H3262" s="17">
        <v>1</v>
      </c>
      <c r="I3262" s="18" t="s">
        <v>2269</v>
      </c>
      <c r="J3262" s="22"/>
      <c r="K3262" s="1" t="str">
        <f t="shared" si="103"/>
        <v>Fully Active</v>
      </c>
      <c r="L3262" s="82" t="s">
        <v>2265</v>
      </c>
      <c r="M3262" s="1" t="str">
        <f t="shared" si="104"/>
        <v>https://www.healthcarevaluehub.org/affordability-snapshot/Washington</v>
      </c>
    </row>
    <row r="3263" spans="1:13" ht="41.2" customHeight="1" x14ac:dyDescent="0.55000000000000004">
      <c r="A3263" s="12">
        <v>3259</v>
      </c>
      <c r="B3263" t="s">
        <v>82</v>
      </c>
      <c r="C3263" s="1" t="str" cm="1">
        <f t="array" ref="C3263">_xlfn.SWITCH(B3263,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263" s="1" t="s">
        <v>1188</v>
      </c>
      <c r="E3263" s="1" t="s">
        <v>2243</v>
      </c>
      <c r="F3263" s="69" t="s">
        <v>2266</v>
      </c>
      <c r="G3263" s="70" t="s">
        <v>2267</v>
      </c>
      <c r="H3263" s="17">
        <v>0</v>
      </c>
      <c r="I3263" s="18" t="s">
        <v>2268</v>
      </c>
      <c r="J3263" s="22"/>
      <c r="K3263" s="1" t="str">
        <f t="shared" si="103"/>
        <v>Not Active</v>
      </c>
      <c r="L3263" s="82" t="s">
        <v>2256</v>
      </c>
      <c r="M3263" s="1" t="str">
        <f t="shared" si="104"/>
        <v>https://www.healthcarevaluehub.org/affordability-snapshot/West Virginia</v>
      </c>
    </row>
    <row r="3264" spans="1:13" ht="41.2" customHeight="1" x14ac:dyDescent="0.55000000000000004">
      <c r="A3264" s="12">
        <v>3260</v>
      </c>
      <c r="B3264" t="s">
        <v>83</v>
      </c>
      <c r="C3264" s="1" t="str" cm="1">
        <f t="array" ref="C3264">_xlfn.SWITCH(B3264,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264" s="1" t="s">
        <v>1188</v>
      </c>
      <c r="E3264" s="1" t="s">
        <v>2243</v>
      </c>
      <c r="F3264" s="69" t="s">
        <v>2266</v>
      </c>
      <c r="G3264" s="70" t="s">
        <v>2267</v>
      </c>
      <c r="H3264" s="17">
        <v>1</v>
      </c>
      <c r="I3264" s="18" t="s">
        <v>2269</v>
      </c>
      <c r="J3264" s="22"/>
      <c r="K3264" s="1" t="str">
        <f t="shared" si="103"/>
        <v>Fully Active</v>
      </c>
      <c r="L3264" s="82" t="s">
        <v>2256</v>
      </c>
      <c r="M3264" s="1" t="str">
        <f t="shared" si="104"/>
        <v>https://www.healthcarevaluehub.org/affordability-snapshot/Wisconsin</v>
      </c>
    </row>
    <row r="3265" spans="1:13" ht="41.2" customHeight="1" x14ac:dyDescent="0.55000000000000004">
      <c r="A3265" s="12">
        <v>3261</v>
      </c>
      <c r="B3265" t="s">
        <v>84</v>
      </c>
      <c r="C3265" s="1" t="str" cm="1">
        <f t="array" ref="C3265">_xlfn.SWITCH(B3265,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265" s="1" t="s">
        <v>1188</v>
      </c>
      <c r="E3265" s="1" t="s">
        <v>2243</v>
      </c>
      <c r="F3265" s="69" t="s">
        <v>2266</v>
      </c>
      <c r="G3265" s="70" t="s">
        <v>2267</v>
      </c>
      <c r="H3265" s="17">
        <v>0</v>
      </c>
      <c r="I3265" s="18" t="s">
        <v>2268</v>
      </c>
      <c r="J3265" s="131"/>
      <c r="K3265" s="1" t="str">
        <f t="shared" si="103"/>
        <v>Not Active</v>
      </c>
      <c r="L3265" s="82" t="s">
        <v>2256</v>
      </c>
      <c r="M3265" s="1" t="str">
        <f t="shared" si="104"/>
        <v>https://www.healthcarevaluehub.org/affordability-snapshot/Wyoming</v>
      </c>
    </row>
    <row r="3266" spans="1:13" ht="41.2" customHeight="1" x14ac:dyDescent="0.55000000000000004">
      <c r="A3266" s="12">
        <v>3262</v>
      </c>
      <c r="B3266" t="s">
        <v>21</v>
      </c>
      <c r="C3266" s="1" t="str" cm="1">
        <f t="array" ref="C3266">_xlfn.SWITCH(B3266,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266" s="1" t="s">
        <v>1188</v>
      </c>
      <c r="E3266" s="1" t="s">
        <v>2243</v>
      </c>
      <c r="F3266" s="69" t="s">
        <v>2272</v>
      </c>
      <c r="G3266" s="70" t="s">
        <v>2273</v>
      </c>
      <c r="H3266" s="280">
        <v>0</v>
      </c>
      <c r="I3266" s="18" t="s">
        <v>2274</v>
      </c>
      <c r="J3266" s="128"/>
      <c r="K3266" s="1" t="str">
        <f t="shared" si="103"/>
        <v>Not Active</v>
      </c>
      <c r="L3266" s="22" t="s">
        <v>2247</v>
      </c>
      <c r="M3266" s="1" t="str">
        <f t="shared" si="104"/>
        <v>https://www.healthcarevaluehub.org/affordability-snapshot/Alabama</v>
      </c>
    </row>
    <row r="3267" spans="1:13" ht="41.2" customHeight="1" x14ac:dyDescent="0.55000000000000004">
      <c r="A3267" s="12">
        <v>3263</v>
      </c>
      <c r="B3267" t="s">
        <v>28</v>
      </c>
      <c r="C3267" s="1" t="str" cm="1">
        <f t="array" ref="C3267">_xlfn.SWITCH(B3267,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267" s="1" t="s">
        <v>1188</v>
      </c>
      <c r="E3267" s="1" t="s">
        <v>2243</v>
      </c>
      <c r="F3267" s="69" t="s">
        <v>2272</v>
      </c>
      <c r="G3267" s="70" t="s">
        <v>2273</v>
      </c>
      <c r="H3267" s="18">
        <v>0</v>
      </c>
      <c r="I3267" s="18" t="s">
        <v>2274</v>
      </c>
      <c r="J3267" s="22"/>
      <c r="K3267" s="1" t="str">
        <f t="shared" ref="K3267:K3330" si="105">IF(H3267=1,"Fully Active",
IF(H3267=0.5,"Partially Implemented","Not Active"))</f>
        <v>Not Active</v>
      </c>
      <c r="L3267" s="22" t="s">
        <v>2247</v>
      </c>
      <c r="M3267" s="1" t="str">
        <f t="shared" si="104"/>
        <v>https://www.healthcarevaluehub.org/affordability-snapshot/Alaska</v>
      </c>
    </row>
    <row r="3268" spans="1:13" ht="41.2" customHeight="1" x14ac:dyDescent="0.55000000000000004">
      <c r="A3268" s="12">
        <v>3264</v>
      </c>
      <c r="B3268" t="s">
        <v>29</v>
      </c>
      <c r="C3268" s="1" t="str" cm="1">
        <f t="array" ref="C3268">_xlfn.SWITCH(B3268,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268" s="1" t="s">
        <v>1188</v>
      </c>
      <c r="E3268" s="1" t="s">
        <v>2243</v>
      </c>
      <c r="F3268" s="69" t="s">
        <v>2272</v>
      </c>
      <c r="G3268" s="70" t="s">
        <v>2273</v>
      </c>
      <c r="H3268" s="17">
        <v>0</v>
      </c>
      <c r="I3268" s="18" t="s">
        <v>2274</v>
      </c>
      <c r="J3268" s="22"/>
      <c r="K3268" s="1" t="str">
        <f t="shared" si="105"/>
        <v>Not Active</v>
      </c>
      <c r="L3268" s="22" t="s">
        <v>2247</v>
      </c>
      <c r="M3268" s="1" t="str">
        <f t="shared" si="104"/>
        <v>https://www.healthcarevaluehub.org/affordability-snapshot/Arizona</v>
      </c>
    </row>
    <row r="3269" spans="1:13" ht="41.2" customHeight="1" x14ac:dyDescent="0.55000000000000004">
      <c r="A3269" s="12">
        <v>3265</v>
      </c>
      <c r="B3269" t="s">
        <v>30</v>
      </c>
      <c r="C3269" s="1" t="str" cm="1">
        <f t="array" ref="C3269">_xlfn.SWITCH(B3269,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269" s="1" t="s">
        <v>1188</v>
      </c>
      <c r="E3269" s="1" t="s">
        <v>2243</v>
      </c>
      <c r="F3269" s="69" t="s">
        <v>2272</v>
      </c>
      <c r="G3269" s="70" t="s">
        <v>2273</v>
      </c>
      <c r="H3269" s="17">
        <v>0</v>
      </c>
      <c r="I3269" s="18" t="s">
        <v>2274</v>
      </c>
      <c r="J3269" s="22"/>
      <c r="K3269" s="1" t="str">
        <f t="shared" si="105"/>
        <v>Not Active</v>
      </c>
      <c r="L3269" s="22" t="s">
        <v>2247</v>
      </c>
      <c r="M3269" s="1" t="str">
        <f t="shared" si="104"/>
        <v>https://www.healthcarevaluehub.org/affordability-snapshot/Arkansas</v>
      </c>
    </row>
    <row r="3270" spans="1:13" ht="41.2" customHeight="1" x14ac:dyDescent="0.55000000000000004">
      <c r="A3270" s="12">
        <v>3266</v>
      </c>
      <c r="B3270" t="s">
        <v>31</v>
      </c>
      <c r="C3270" s="1" t="str" cm="1">
        <f t="array" ref="C3270">_xlfn.SWITCH(B3270,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270" s="1" t="s">
        <v>1188</v>
      </c>
      <c r="E3270" s="1" t="s">
        <v>2243</v>
      </c>
      <c r="F3270" s="69" t="s">
        <v>2272</v>
      </c>
      <c r="G3270" s="70" t="s">
        <v>2273</v>
      </c>
      <c r="H3270" s="17">
        <v>1</v>
      </c>
      <c r="I3270" s="18" t="s">
        <v>2275</v>
      </c>
      <c r="J3270" s="22" t="s">
        <v>2276</v>
      </c>
      <c r="K3270" s="1" t="str">
        <f t="shared" si="105"/>
        <v>Fully Active</v>
      </c>
      <c r="L3270" s="22" t="s">
        <v>2249</v>
      </c>
      <c r="M3270" s="1" t="str">
        <f t="shared" si="104"/>
        <v>https://www.healthcarevaluehub.org/affordability-snapshot/California</v>
      </c>
    </row>
    <row r="3271" spans="1:13" ht="41.2" customHeight="1" x14ac:dyDescent="0.55000000000000004">
      <c r="A3271" s="12">
        <v>3267</v>
      </c>
      <c r="B3271" t="s">
        <v>32</v>
      </c>
      <c r="C3271" s="1" t="str" cm="1">
        <f t="array" ref="C3271">_xlfn.SWITCH(B3271,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271" s="1" t="s">
        <v>1188</v>
      </c>
      <c r="E3271" s="1" t="s">
        <v>2243</v>
      </c>
      <c r="F3271" s="69" t="s">
        <v>2272</v>
      </c>
      <c r="G3271" s="70" t="s">
        <v>2273</v>
      </c>
      <c r="H3271" s="17">
        <v>1</v>
      </c>
      <c r="I3271" s="18" t="s">
        <v>2275</v>
      </c>
      <c r="J3271" s="22" t="s">
        <v>2271</v>
      </c>
      <c r="K3271" s="1" t="str">
        <f t="shared" si="105"/>
        <v>Fully Active</v>
      </c>
      <c r="L3271" s="22" t="s">
        <v>2250</v>
      </c>
      <c r="M3271" s="1" t="str">
        <f t="shared" si="104"/>
        <v>https://www.healthcarevaluehub.org/affordability-snapshot/Colorado</v>
      </c>
    </row>
    <row r="3272" spans="1:13" ht="41.2" customHeight="1" x14ac:dyDescent="0.55000000000000004">
      <c r="A3272" s="12">
        <v>3268</v>
      </c>
      <c r="B3272" t="s">
        <v>33</v>
      </c>
      <c r="C3272" s="1" t="str" cm="1">
        <f t="array" ref="C3272">_xlfn.SWITCH(B3272,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272" s="1" t="s">
        <v>1188</v>
      </c>
      <c r="E3272" s="1" t="s">
        <v>2243</v>
      </c>
      <c r="F3272" s="69" t="s">
        <v>2272</v>
      </c>
      <c r="G3272" s="70" t="s">
        <v>2273</v>
      </c>
      <c r="H3272" s="17">
        <v>0.5</v>
      </c>
      <c r="I3272" s="18" t="s">
        <v>2277</v>
      </c>
      <c r="J3272" s="22" t="s">
        <v>2278</v>
      </c>
      <c r="K3272" s="1" t="str">
        <f t="shared" si="105"/>
        <v>Partially Implemented</v>
      </c>
      <c r="L3272" s="22" t="s">
        <v>2251</v>
      </c>
      <c r="M3272" s="1" t="str">
        <f t="shared" si="104"/>
        <v>https://www.healthcarevaluehub.org/affordability-snapshot/Connecticut</v>
      </c>
    </row>
    <row r="3273" spans="1:13" ht="41.2" customHeight="1" x14ac:dyDescent="0.55000000000000004">
      <c r="A3273" s="12">
        <v>3269</v>
      </c>
      <c r="B3273" t="s">
        <v>34</v>
      </c>
      <c r="C3273" s="1" t="str" cm="1">
        <f t="array" ref="C3273">_xlfn.SWITCH(B3273,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273" s="1" t="s">
        <v>1188</v>
      </c>
      <c r="E3273" s="1" t="s">
        <v>2243</v>
      </c>
      <c r="F3273" s="69" t="s">
        <v>2272</v>
      </c>
      <c r="G3273" s="70" t="s">
        <v>2273</v>
      </c>
      <c r="H3273" s="17">
        <v>0</v>
      </c>
      <c r="I3273" s="18" t="s">
        <v>2274</v>
      </c>
      <c r="J3273" s="22"/>
      <c r="K3273" s="1" t="str">
        <f t="shared" si="105"/>
        <v>Not Active</v>
      </c>
      <c r="L3273" s="22" t="s">
        <v>2252</v>
      </c>
      <c r="M3273" s="1" t="str">
        <f t="shared" si="104"/>
        <v>https://www.healthcarevaluehub.org/affordability-snapshot/Delaware</v>
      </c>
    </row>
    <row r="3274" spans="1:13" ht="41.2" customHeight="1" x14ac:dyDescent="0.55000000000000004">
      <c r="A3274" s="12">
        <v>3270</v>
      </c>
      <c r="B3274" t="s">
        <v>35</v>
      </c>
      <c r="C3274" s="1" t="str" cm="1">
        <f t="array" ref="C3274">_xlfn.SWITCH(B3274,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274" s="1" t="s">
        <v>1188</v>
      </c>
      <c r="E3274" s="1" t="s">
        <v>2243</v>
      </c>
      <c r="F3274" s="69" t="s">
        <v>2272</v>
      </c>
      <c r="G3274" s="70" t="s">
        <v>2273</v>
      </c>
      <c r="H3274" s="17">
        <v>1</v>
      </c>
      <c r="I3274" s="18" t="s">
        <v>2275</v>
      </c>
      <c r="J3274" s="22" t="s">
        <v>2279</v>
      </c>
      <c r="K3274" s="1" t="str">
        <f t="shared" si="105"/>
        <v>Fully Active</v>
      </c>
      <c r="L3274" s="22" t="s">
        <v>2253</v>
      </c>
      <c r="M3274" s="1" t="str">
        <f t="shared" si="104"/>
        <v>https://www.healthcarevaluehub.org/affordability-snapshot/District of Columbia</v>
      </c>
    </row>
    <row r="3275" spans="1:13" ht="41.2" customHeight="1" x14ac:dyDescent="0.55000000000000004">
      <c r="A3275" s="12">
        <v>3271</v>
      </c>
      <c r="B3275" t="s">
        <v>36</v>
      </c>
      <c r="C3275" s="1" t="str" cm="1">
        <f t="array" ref="C3275">_xlfn.SWITCH(B3275,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275" s="1" t="s">
        <v>1188</v>
      </c>
      <c r="E3275" s="1" t="s">
        <v>2243</v>
      </c>
      <c r="F3275" s="69" t="s">
        <v>2272</v>
      </c>
      <c r="G3275" s="70" t="s">
        <v>2273</v>
      </c>
      <c r="H3275" s="17">
        <v>0</v>
      </c>
      <c r="I3275" s="18" t="s">
        <v>2274</v>
      </c>
      <c r="J3275" s="22"/>
      <c r="K3275" s="1" t="str">
        <f t="shared" si="105"/>
        <v>Not Active</v>
      </c>
      <c r="L3275" s="22" t="s">
        <v>2252</v>
      </c>
      <c r="M3275" s="1" t="str">
        <f t="shared" si="104"/>
        <v>https://www.healthcarevaluehub.org/affordability-snapshot/Florida</v>
      </c>
    </row>
    <row r="3276" spans="1:13" ht="41.2" customHeight="1" x14ac:dyDescent="0.55000000000000004">
      <c r="A3276" s="12">
        <v>3272</v>
      </c>
      <c r="B3276" t="s">
        <v>37</v>
      </c>
      <c r="C3276" s="1" t="str" cm="1">
        <f t="array" ref="C3276">_xlfn.SWITCH(B3276,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276" s="1" t="s">
        <v>1188</v>
      </c>
      <c r="E3276" s="1" t="s">
        <v>2243</v>
      </c>
      <c r="F3276" s="69" t="s">
        <v>2272</v>
      </c>
      <c r="G3276" s="70" t="s">
        <v>2273</v>
      </c>
      <c r="H3276" s="17">
        <v>0</v>
      </c>
      <c r="I3276" s="18" t="s">
        <v>2274</v>
      </c>
      <c r="J3276" s="22"/>
      <c r="K3276" s="1" t="str">
        <f t="shared" si="105"/>
        <v>Not Active</v>
      </c>
      <c r="L3276" s="22" t="s">
        <v>2252</v>
      </c>
      <c r="M3276" s="1" t="str">
        <f t="shared" si="104"/>
        <v>https://www.healthcarevaluehub.org/affordability-snapshot/Georgia</v>
      </c>
    </row>
    <row r="3277" spans="1:13" ht="41.2" customHeight="1" x14ac:dyDescent="0.55000000000000004">
      <c r="A3277" s="12">
        <v>3273</v>
      </c>
      <c r="B3277" t="s">
        <v>38</v>
      </c>
      <c r="C3277" s="1" t="str" cm="1">
        <f t="array" ref="C3277">_xlfn.SWITCH(B3277,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277" s="1" t="s">
        <v>1188</v>
      </c>
      <c r="E3277" s="1" t="s">
        <v>2243</v>
      </c>
      <c r="F3277" s="69" t="s">
        <v>2272</v>
      </c>
      <c r="G3277" s="70" t="s">
        <v>2273</v>
      </c>
      <c r="H3277" s="17">
        <v>0</v>
      </c>
      <c r="I3277" s="18" t="s">
        <v>2274</v>
      </c>
      <c r="J3277" s="22"/>
      <c r="K3277" s="1" t="str">
        <f t="shared" si="105"/>
        <v>Not Active</v>
      </c>
      <c r="L3277" s="22" t="s">
        <v>2256</v>
      </c>
      <c r="M3277" s="1" t="str">
        <f t="shared" si="104"/>
        <v>https://www.healthcarevaluehub.org/affordability-snapshot/Hawaii</v>
      </c>
    </row>
    <row r="3278" spans="1:13" ht="41.2" customHeight="1" x14ac:dyDescent="0.55000000000000004">
      <c r="A3278" s="12">
        <v>3274</v>
      </c>
      <c r="B3278" t="s">
        <v>39</v>
      </c>
      <c r="C3278" s="1" t="str" cm="1">
        <f t="array" ref="C3278">_xlfn.SWITCH(B3278,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278" s="1" t="s">
        <v>1188</v>
      </c>
      <c r="E3278" s="1" t="s">
        <v>2243</v>
      </c>
      <c r="F3278" s="69" t="s">
        <v>2272</v>
      </c>
      <c r="G3278" s="70" t="s">
        <v>2273</v>
      </c>
      <c r="H3278" s="17">
        <v>0</v>
      </c>
      <c r="I3278" s="18" t="s">
        <v>2274</v>
      </c>
      <c r="J3278" s="22"/>
      <c r="K3278" s="1" t="str">
        <f t="shared" si="105"/>
        <v>Not Active</v>
      </c>
      <c r="L3278" s="22" t="s">
        <v>2256</v>
      </c>
      <c r="M3278" s="1" t="str">
        <f t="shared" si="104"/>
        <v>https://www.healthcarevaluehub.org/affordability-snapshot/Idaho</v>
      </c>
    </row>
    <row r="3279" spans="1:13" ht="41.2" customHeight="1" x14ac:dyDescent="0.55000000000000004">
      <c r="A3279" s="12">
        <v>3275</v>
      </c>
      <c r="B3279" t="s">
        <v>40</v>
      </c>
      <c r="C3279" s="1" t="str" cm="1">
        <f t="array" ref="C3279">_xlfn.SWITCH(B3279,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279" s="1" t="s">
        <v>1188</v>
      </c>
      <c r="E3279" s="1" t="s">
        <v>2243</v>
      </c>
      <c r="F3279" s="69" t="s">
        <v>2272</v>
      </c>
      <c r="G3279" s="70" t="s">
        <v>2273</v>
      </c>
      <c r="H3279" s="17">
        <v>1</v>
      </c>
      <c r="I3279" s="18" t="s">
        <v>2275</v>
      </c>
      <c r="J3279" s="22" t="s">
        <v>2280</v>
      </c>
      <c r="K3279" s="1" t="str">
        <f t="shared" si="105"/>
        <v>Fully Active</v>
      </c>
      <c r="L3279" s="22" t="s">
        <v>2256</v>
      </c>
      <c r="M3279" s="1" t="str">
        <f t="shared" si="104"/>
        <v>https://www.healthcarevaluehub.org/affordability-snapshot/Illinois</v>
      </c>
    </row>
    <row r="3280" spans="1:13" ht="41.2" customHeight="1" x14ac:dyDescent="0.55000000000000004">
      <c r="A3280" s="12">
        <v>3276</v>
      </c>
      <c r="B3280" t="s">
        <v>41</v>
      </c>
      <c r="C3280" s="1" t="str" cm="1">
        <f t="array" ref="C3280">_xlfn.SWITCH(B3280,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280" s="1" t="s">
        <v>1188</v>
      </c>
      <c r="E3280" s="1" t="s">
        <v>2243</v>
      </c>
      <c r="F3280" s="69" t="s">
        <v>2272</v>
      </c>
      <c r="G3280" s="70" t="s">
        <v>2273</v>
      </c>
      <c r="H3280" s="17">
        <v>0</v>
      </c>
      <c r="I3280" s="18" t="s">
        <v>2274</v>
      </c>
      <c r="J3280" s="22"/>
      <c r="K3280" s="1" t="str">
        <f t="shared" si="105"/>
        <v>Not Active</v>
      </c>
      <c r="L3280" s="22" t="s">
        <v>2256</v>
      </c>
      <c r="M3280" s="1" t="str">
        <f t="shared" si="104"/>
        <v>https://www.healthcarevaluehub.org/affordability-snapshot/Indiana</v>
      </c>
    </row>
    <row r="3281" spans="1:13" ht="41.2" customHeight="1" x14ac:dyDescent="0.55000000000000004">
      <c r="A3281" s="12">
        <v>3277</v>
      </c>
      <c r="B3281" t="s">
        <v>44</v>
      </c>
      <c r="C3281" s="1" t="str" cm="1">
        <f t="array" ref="C3281">_xlfn.SWITCH(B3281,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281" s="1" t="s">
        <v>1188</v>
      </c>
      <c r="E3281" s="1" t="s">
        <v>2243</v>
      </c>
      <c r="F3281" s="69" t="s">
        <v>2272</v>
      </c>
      <c r="G3281" s="70" t="s">
        <v>2273</v>
      </c>
      <c r="H3281" s="17">
        <v>0</v>
      </c>
      <c r="I3281" s="18" t="s">
        <v>2274</v>
      </c>
      <c r="J3281" s="22"/>
      <c r="K3281" s="1" t="str">
        <f t="shared" si="105"/>
        <v>Not Active</v>
      </c>
      <c r="L3281" s="22" t="s">
        <v>2256</v>
      </c>
      <c r="M3281" s="1" t="str">
        <f t="shared" si="104"/>
        <v>https://www.healthcarevaluehub.org/affordability-snapshot/Iowa</v>
      </c>
    </row>
    <row r="3282" spans="1:13" ht="41.2" customHeight="1" x14ac:dyDescent="0.55000000000000004">
      <c r="A3282" s="12">
        <v>3278</v>
      </c>
      <c r="B3282" t="s">
        <v>46</v>
      </c>
      <c r="C3282" s="1" t="str" cm="1">
        <f t="array" ref="C3282">_xlfn.SWITCH(B3282,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282" s="1" t="s">
        <v>1188</v>
      </c>
      <c r="E3282" s="1" t="s">
        <v>2243</v>
      </c>
      <c r="F3282" s="69" t="s">
        <v>2272</v>
      </c>
      <c r="G3282" s="70" t="s">
        <v>2273</v>
      </c>
      <c r="H3282" s="17">
        <v>0</v>
      </c>
      <c r="I3282" s="18" t="s">
        <v>2274</v>
      </c>
      <c r="J3282" s="22"/>
      <c r="K3282" s="1" t="str">
        <f t="shared" si="105"/>
        <v>Not Active</v>
      </c>
      <c r="L3282" s="22" t="s">
        <v>2256</v>
      </c>
      <c r="M3282" s="1" t="str">
        <f t="shared" si="104"/>
        <v>https://www.healthcarevaluehub.org/affordability-snapshot/Kansas</v>
      </c>
    </row>
    <row r="3283" spans="1:13" ht="41.2" customHeight="1" x14ac:dyDescent="0.55000000000000004">
      <c r="A3283" s="12">
        <v>3279</v>
      </c>
      <c r="B3283" t="s">
        <v>47</v>
      </c>
      <c r="C3283" s="1" t="str" cm="1">
        <f t="array" ref="C3283">_xlfn.SWITCH(B3283,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283" s="1" t="s">
        <v>1188</v>
      </c>
      <c r="E3283" s="1" t="s">
        <v>2243</v>
      </c>
      <c r="F3283" s="69" t="s">
        <v>2272</v>
      </c>
      <c r="G3283" s="70" t="s">
        <v>2273</v>
      </c>
      <c r="H3283" s="17">
        <v>0</v>
      </c>
      <c r="I3283" s="18" t="s">
        <v>2274</v>
      </c>
      <c r="J3283" s="22"/>
      <c r="K3283" s="1" t="str">
        <f t="shared" si="105"/>
        <v>Not Active</v>
      </c>
      <c r="L3283" s="22" t="s">
        <v>2256</v>
      </c>
      <c r="M3283" s="1" t="str">
        <f t="shared" si="104"/>
        <v>https://www.healthcarevaluehub.org/affordability-snapshot/Kentucky</v>
      </c>
    </row>
    <row r="3284" spans="1:13" ht="41.2" customHeight="1" x14ac:dyDescent="0.55000000000000004">
      <c r="A3284" s="12">
        <v>3280</v>
      </c>
      <c r="B3284" t="s">
        <v>48</v>
      </c>
      <c r="C3284" s="1" t="str" cm="1">
        <f t="array" ref="C3284">_xlfn.SWITCH(B3284,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284" s="1" t="s">
        <v>1188</v>
      </c>
      <c r="E3284" s="1" t="s">
        <v>2243</v>
      </c>
      <c r="F3284" s="69" t="s">
        <v>2272</v>
      </c>
      <c r="G3284" s="70" t="s">
        <v>2273</v>
      </c>
      <c r="H3284" s="17">
        <v>0</v>
      </c>
      <c r="I3284" s="18" t="s">
        <v>2274</v>
      </c>
      <c r="J3284" s="22"/>
      <c r="K3284" s="1" t="str">
        <f t="shared" si="105"/>
        <v>Not Active</v>
      </c>
      <c r="L3284" s="22" t="s">
        <v>2256</v>
      </c>
      <c r="M3284" s="1" t="str">
        <f t="shared" si="104"/>
        <v>https://www.healthcarevaluehub.org/affordability-snapshot/Louisiana</v>
      </c>
    </row>
    <row r="3285" spans="1:13" ht="41.2" customHeight="1" x14ac:dyDescent="0.55000000000000004">
      <c r="A3285" s="12">
        <v>3281</v>
      </c>
      <c r="B3285" t="s">
        <v>49</v>
      </c>
      <c r="C3285" s="1" t="str" cm="1">
        <f t="array" ref="C3285">_xlfn.SWITCH(B3285,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285" s="1" t="s">
        <v>1188</v>
      </c>
      <c r="E3285" s="1" t="s">
        <v>2243</v>
      </c>
      <c r="F3285" s="69" t="s">
        <v>2272</v>
      </c>
      <c r="G3285" s="70" t="s">
        <v>2273</v>
      </c>
      <c r="H3285" s="17">
        <v>1</v>
      </c>
      <c r="I3285" s="18" t="s">
        <v>2275</v>
      </c>
      <c r="J3285" s="22" t="s">
        <v>2281</v>
      </c>
      <c r="K3285" s="1" t="str">
        <f t="shared" si="105"/>
        <v>Fully Active</v>
      </c>
      <c r="L3285" s="22" t="s">
        <v>2256</v>
      </c>
      <c r="M3285" s="1" t="str">
        <f t="shared" ref="M3285:M3348" si="106">"https://www.healthcarevaluehub.org/affordability-snapshot/"&amp;B3285</f>
        <v>https://www.healthcarevaluehub.org/affordability-snapshot/Maine</v>
      </c>
    </row>
    <row r="3286" spans="1:13" ht="41.2" customHeight="1" x14ac:dyDescent="0.55000000000000004">
      <c r="A3286" s="12">
        <v>3282</v>
      </c>
      <c r="B3286" t="s">
        <v>50</v>
      </c>
      <c r="C3286" s="1" t="str" cm="1">
        <f t="array" ref="C3286">_xlfn.SWITCH(B3286,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286" s="1" t="s">
        <v>1188</v>
      </c>
      <c r="E3286" s="1" t="s">
        <v>2243</v>
      </c>
      <c r="F3286" s="69" t="s">
        <v>2272</v>
      </c>
      <c r="G3286" s="70" t="s">
        <v>2273</v>
      </c>
      <c r="H3286" s="17">
        <v>0</v>
      </c>
      <c r="I3286" s="18" t="s">
        <v>2274</v>
      </c>
      <c r="J3286" s="22"/>
      <c r="K3286" s="1" t="str">
        <f t="shared" si="105"/>
        <v>Not Active</v>
      </c>
      <c r="L3286" s="22" t="s">
        <v>2257</v>
      </c>
      <c r="M3286" s="1" t="str">
        <f t="shared" si="106"/>
        <v>https://www.healthcarevaluehub.org/affordability-snapshot/Maryland</v>
      </c>
    </row>
    <row r="3287" spans="1:13" ht="41.2" customHeight="1" x14ac:dyDescent="0.55000000000000004">
      <c r="A3287" s="12">
        <v>3283</v>
      </c>
      <c r="B3287" t="s">
        <v>51</v>
      </c>
      <c r="C3287" s="1" t="str" cm="1">
        <f t="array" ref="C3287">_xlfn.SWITCH(B3287,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287" s="1" t="s">
        <v>1188</v>
      </c>
      <c r="E3287" s="1" t="s">
        <v>2243</v>
      </c>
      <c r="F3287" s="69" t="s">
        <v>2272</v>
      </c>
      <c r="G3287" s="70" t="s">
        <v>2273</v>
      </c>
      <c r="H3287" s="17">
        <v>1</v>
      </c>
      <c r="I3287" s="18" t="s">
        <v>2275</v>
      </c>
      <c r="J3287" s="22" t="s">
        <v>2282</v>
      </c>
      <c r="K3287" s="1" t="str">
        <f t="shared" si="105"/>
        <v>Fully Active</v>
      </c>
      <c r="L3287" s="22" t="s">
        <v>2258</v>
      </c>
      <c r="M3287" s="1" t="str">
        <f t="shared" si="106"/>
        <v>https://www.healthcarevaluehub.org/affordability-snapshot/Massachusetts</v>
      </c>
    </row>
    <row r="3288" spans="1:13" ht="41.2" customHeight="1" x14ac:dyDescent="0.55000000000000004">
      <c r="A3288" s="12">
        <v>3284</v>
      </c>
      <c r="B3288" t="s">
        <v>52</v>
      </c>
      <c r="C3288" s="1" t="str" cm="1">
        <f t="array" ref="C3288">_xlfn.SWITCH(B3288,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288" s="1" t="s">
        <v>1188</v>
      </c>
      <c r="E3288" s="1" t="s">
        <v>2243</v>
      </c>
      <c r="F3288" s="69" t="s">
        <v>2272</v>
      </c>
      <c r="G3288" s="70" t="s">
        <v>2273</v>
      </c>
      <c r="H3288" s="17">
        <v>0</v>
      </c>
      <c r="I3288" s="18" t="s">
        <v>2274</v>
      </c>
      <c r="J3288" s="22"/>
      <c r="K3288" s="1" t="str">
        <f t="shared" si="105"/>
        <v>Not Active</v>
      </c>
      <c r="L3288" s="22" t="s">
        <v>2256</v>
      </c>
      <c r="M3288" s="1" t="str">
        <f t="shared" si="106"/>
        <v>https://www.healthcarevaluehub.org/affordability-snapshot/Michigan</v>
      </c>
    </row>
    <row r="3289" spans="1:13" ht="41.2" customHeight="1" x14ac:dyDescent="0.55000000000000004">
      <c r="A3289" s="12">
        <v>3285</v>
      </c>
      <c r="B3289" t="s">
        <v>53</v>
      </c>
      <c r="C3289" s="1" t="str" cm="1">
        <f t="array" ref="C3289">_xlfn.SWITCH(B3289,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289" s="1" t="s">
        <v>1188</v>
      </c>
      <c r="E3289" s="1" t="s">
        <v>2243</v>
      </c>
      <c r="F3289" s="69" t="s">
        <v>2272</v>
      </c>
      <c r="G3289" s="70" t="s">
        <v>2273</v>
      </c>
      <c r="H3289" s="17">
        <v>0</v>
      </c>
      <c r="I3289" s="18" t="s">
        <v>2274</v>
      </c>
      <c r="J3289" s="22"/>
      <c r="K3289" s="1" t="str">
        <f t="shared" si="105"/>
        <v>Not Active</v>
      </c>
      <c r="L3289" s="22" t="s">
        <v>2260</v>
      </c>
      <c r="M3289" s="1" t="str">
        <f t="shared" si="106"/>
        <v>https://www.healthcarevaluehub.org/affordability-snapshot/Minnesota</v>
      </c>
    </row>
    <row r="3290" spans="1:13" ht="41.2" customHeight="1" x14ac:dyDescent="0.55000000000000004">
      <c r="A3290" s="12">
        <v>3286</v>
      </c>
      <c r="B3290" t="s">
        <v>54</v>
      </c>
      <c r="C3290" s="1" t="str" cm="1">
        <f t="array" ref="C3290">_xlfn.SWITCH(B3290,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290" s="1" t="s">
        <v>1188</v>
      </c>
      <c r="E3290" s="1" t="s">
        <v>2243</v>
      </c>
      <c r="F3290" s="69" t="s">
        <v>2272</v>
      </c>
      <c r="G3290" s="70" t="s">
        <v>2273</v>
      </c>
      <c r="H3290" s="17">
        <v>0</v>
      </c>
      <c r="I3290" s="18" t="s">
        <v>2274</v>
      </c>
      <c r="J3290" s="22"/>
      <c r="K3290" s="1" t="str">
        <f t="shared" si="105"/>
        <v>Not Active</v>
      </c>
      <c r="L3290" s="22" t="s">
        <v>2256</v>
      </c>
      <c r="M3290" s="1" t="str">
        <f t="shared" si="106"/>
        <v>https://www.healthcarevaluehub.org/affordability-snapshot/Mississippi</v>
      </c>
    </row>
    <row r="3291" spans="1:13" ht="41.2" customHeight="1" x14ac:dyDescent="0.55000000000000004">
      <c r="A3291" s="12">
        <v>3287</v>
      </c>
      <c r="B3291" t="s">
        <v>55</v>
      </c>
      <c r="C3291" s="1" t="str" cm="1">
        <f t="array" ref="C3291">_xlfn.SWITCH(B3291,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291" s="1" t="s">
        <v>1188</v>
      </c>
      <c r="E3291" s="1" t="s">
        <v>2243</v>
      </c>
      <c r="F3291" s="69" t="s">
        <v>2272</v>
      </c>
      <c r="G3291" s="70" t="s">
        <v>2273</v>
      </c>
      <c r="H3291" s="17">
        <v>0</v>
      </c>
      <c r="I3291" s="18" t="s">
        <v>2274</v>
      </c>
      <c r="J3291" s="22"/>
      <c r="K3291" s="1" t="str">
        <f t="shared" si="105"/>
        <v>Not Active</v>
      </c>
      <c r="L3291" s="22" t="s">
        <v>2256</v>
      </c>
      <c r="M3291" s="1" t="str">
        <f t="shared" si="106"/>
        <v>https://www.healthcarevaluehub.org/affordability-snapshot/Missouri</v>
      </c>
    </row>
    <row r="3292" spans="1:13" ht="41.2" customHeight="1" x14ac:dyDescent="0.55000000000000004">
      <c r="A3292" s="12">
        <v>3288</v>
      </c>
      <c r="B3292" t="s">
        <v>56</v>
      </c>
      <c r="C3292" s="1" t="str" cm="1">
        <f t="array" ref="C3292">_xlfn.SWITCH(B3292,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292" s="1" t="s">
        <v>1188</v>
      </c>
      <c r="E3292" s="1" t="s">
        <v>2243</v>
      </c>
      <c r="F3292" s="69" t="s">
        <v>2272</v>
      </c>
      <c r="G3292" s="70" t="s">
        <v>2273</v>
      </c>
      <c r="H3292" s="17">
        <v>0</v>
      </c>
      <c r="I3292" s="18" t="s">
        <v>2274</v>
      </c>
      <c r="J3292" s="22"/>
      <c r="K3292" s="1" t="str">
        <f t="shared" si="105"/>
        <v>Not Active</v>
      </c>
      <c r="L3292" s="22" t="s">
        <v>2256</v>
      </c>
      <c r="M3292" s="1" t="str">
        <f t="shared" si="106"/>
        <v>https://www.healthcarevaluehub.org/affordability-snapshot/Montana</v>
      </c>
    </row>
    <row r="3293" spans="1:13" ht="41.2" customHeight="1" x14ac:dyDescent="0.55000000000000004">
      <c r="A3293" s="12">
        <v>3289</v>
      </c>
      <c r="B3293" t="s">
        <v>57</v>
      </c>
      <c r="C3293" s="1" t="str" cm="1">
        <f t="array" ref="C3293">_xlfn.SWITCH(B3293,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293" s="1" t="s">
        <v>1188</v>
      </c>
      <c r="E3293" s="1" t="s">
        <v>2243</v>
      </c>
      <c r="F3293" s="69" t="s">
        <v>2272</v>
      </c>
      <c r="G3293" s="70" t="s">
        <v>2273</v>
      </c>
      <c r="H3293" s="17">
        <v>0</v>
      </c>
      <c r="I3293" s="18" t="s">
        <v>2274</v>
      </c>
      <c r="J3293" s="22"/>
      <c r="K3293" s="1" t="str">
        <f t="shared" si="105"/>
        <v>Not Active</v>
      </c>
      <c r="L3293" s="22" t="s">
        <v>2256</v>
      </c>
      <c r="M3293" s="1" t="str">
        <f t="shared" si="106"/>
        <v>https://www.healthcarevaluehub.org/affordability-snapshot/Nebraska</v>
      </c>
    </row>
    <row r="3294" spans="1:13" ht="41.2" customHeight="1" x14ac:dyDescent="0.55000000000000004">
      <c r="A3294" s="12">
        <v>3290</v>
      </c>
      <c r="B3294" t="s">
        <v>58</v>
      </c>
      <c r="C3294" s="1" t="str" cm="1">
        <f t="array" ref="C3294">_xlfn.SWITCH(B3294,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294" s="1" t="s">
        <v>1188</v>
      </c>
      <c r="E3294" s="1" t="s">
        <v>2243</v>
      </c>
      <c r="F3294" s="69" t="s">
        <v>2272</v>
      </c>
      <c r="G3294" s="70" t="s">
        <v>2273</v>
      </c>
      <c r="H3294" s="17">
        <v>0</v>
      </c>
      <c r="I3294" s="18" t="s">
        <v>2274</v>
      </c>
      <c r="J3294" s="22"/>
      <c r="K3294" s="1" t="str">
        <f t="shared" si="105"/>
        <v>Not Active</v>
      </c>
      <c r="L3294" s="22" t="s">
        <v>2256</v>
      </c>
      <c r="M3294" s="1" t="str">
        <f t="shared" si="106"/>
        <v>https://www.healthcarevaluehub.org/affordability-snapshot/Nevada</v>
      </c>
    </row>
    <row r="3295" spans="1:13" ht="41.2" customHeight="1" x14ac:dyDescent="0.55000000000000004">
      <c r="A3295" s="12">
        <v>3291</v>
      </c>
      <c r="B3295" t="s">
        <v>59</v>
      </c>
      <c r="C3295" s="1" t="str" cm="1">
        <f t="array" ref="C3295">_xlfn.SWITCH(B3295,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295" s="1" t="s">
        <v>1188</v>
      </c>
      <c r="E3295" s="1" t="s">
        <v>2243</v>
      </c>
      <c r="F3295" s="69" t="s">
        <v>2272</v>
      </c>
      <c r="G3295" s="70" t="s">
        <v>2273</v>
      </c>
      <c r="H3295" s="17">
        <v>0</v>
      </c>
      <c r="I3295" s="18" t="s">
        <v>2274</v>
      </c>
      <c r="J3295" s="22"/>
      <c r="K3295" s="1" t="str">
        <f t="shared" si="105"/>
        <v>Not Active</v>
      </c>
      <c r="L3295" s="22" t="s">
        <v>2261</v>
      </c>
      <c r="M3295" s="1" t="str">
        <f t="shared" si="106"/>
        <v>https://www.healthcarevaluehub.org/affordability-snapshot/New Hampshire</v>
      </c>
    </row>
    <row r="3296" spans="1:13" ht="41.2" customHeight="1" x14ac:dyDescent="0.55000000000000004">
      <c r="A3296" s="12">
        <v>3292</v>
      </c>
      <c r="B3296" t="s">
        <v>60</v>
      </c>
      <c r="C3296" s="1" t="str" cm="1">
        <f t="array" ref="C3296">_xlfn.SWITCH(B3296,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296" s="1" t="s">
        <v>1188</v>
      </c>
      <c r="E3296" s="1" t="s">
        <v>2243</v>
      </c>
      <c r="F3296" s="69" t="s">
        <v>2272</v>
      </c>
      <c r="G3296" s="70" t="s">
        <v>2273</v>
      </c>
      <c r="H3296" s="17">
        <v>1</v>
      </c>
      <c r="I3296" s="18" t="s">
        <v>2275</v>
      </c>
      <c r="J3296" s="22" t="s">
        <v>2283</v>
      </c>
      <c r="K3296" s="1" t="str">
        <f t="shared" si="105"/>
        <v>Fully Active</v>
      </c>
      <c r="L3296" s="22" t="s">
        <v>2256</v>
      </c>
      <c r="M3296" s="1" t="str">
        <f t="shared" si="106"/>
        <v>https://www.healthcarevaluehub.org/affordability-snapshot/New Jersey</v>
      </c>
    </row>
    <row r="3297" spans="1:13" ht="41.2" customHeight="1" x14ac:dyDescent="0.55000000000000004">
      <c r="A3297" s="12">
        <v>3293</v>
      </c>
      <c r="B3297" t="s">
        <v>61</v>
      </c>
      <c r="C3297" s="1" t="str" cm="1">
        <f t="array" ref="C3297">_xlfn.SWITCH(B3297,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297" s="1" t="s">
        <v>1188</v>
      </c>
      <c r="E3297" s="1" t="s">
        <v>2243</v>
      </c>
      <c r="F3297" s="69" t="s">
        <v>2272</v>
      </c>
      <c r="G3297" s="70" t="s">
        <v>2273</v>
      </c>
      <c r="H3297" s="17">
        <v>0</v>
      </c>
      <c r="I3297" s="18" t="s">
        <v>2274</v>
      </c>
      <c r="J3297" s="22"/>
      <c r="K3297" s="1" t="str">
        <f t="shared" si="105"/>
        <v>Not Active</v>
      </c>
      <c r="L3297" s="22" t="s">
        <v>2256</v>
      </c>
      <c r="M3297" s="1" t="str">
        <f t="shared" si="106"/>
        <v>https://www.healthcarevaluehub.org/affordability-snapshot/New Mexico</v>
      </c>
    </row>
    <row r="3298" spans="1:13" ht="41.2" customHeight="1" x14ac:dyDescent="0.55000000000000004">
      <c r="A3298" s="12">
        <v>3294</v>
      </c>
      <c r="B3298" t="s">
        <v>62</v>
      </c>
      <c r="C3298" s="1" t="str" cm="1">
        <f t="array" ref="C3298">_xlfn.SWITCH(B3298,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298" s="1" t="s">
        <v>1188</v>
      </c>
      <c r="E3298" s="1" t="s">
        <v>2243</v>
      </c>
      <c r="F3298" s="69" t="s">
        <v>2272</v>
      </c>
      <c r="G3298" s="70" t="s">
        <v>2273</v>
      </c>
      <c r="H3298" s="17">
        <v>1</v>
      </c>
      <c r="I3298" s="18" t="s">
        <v>2275</v>
      </c>
      <c r="J3298" s="22" t="s">
        <v>2284</v>
      </c>
      <c r="K3298" s="1" t="str">
        <f t="shared" si="105"/>
        <v>Fully Active</v>
      </c>
      <c r="L3298" s="22" t="s">
        <v>2262</v>
      </c>
      <c r="M3298" s="1" t="str">
        <f t="shared" si="106"/>
        <v>https://www.healthcarevaluehub.org/affordability-snapshot/New York</v>
      </c>
    </row>
    <row r="3299" spans="1:13" ht="41.2" customHeight="1" x14ac:dyDescent="0.55000000000000004">
      <c r="A3299" s="12">
        <v>3295</v>
      </c>
      <c r="B3299" t="s">
        <v>63</v>
      </c>
      <c r="C3299" s="1" t="str" cm="1">
        <f t="array" ref="C3299">_xlfn.SWITCH(B3299,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299" s="1" t="s">
        <v>1188</v>
      </c>
      <c r="E3299" s="1" t="s">
        <v>2243</v>
      </c>
      <c r="F3299" s="69" t="s">
        <v>2272</v>
      </c>
      <c r="G3299" s="70" t="s">
        <v>2273</v>
      </c>
      <c r="H3299" s="17">
        <v>0</v>
      </c>
      <c r="I3299" s="18" t="s">
        <v>2274</v>
      </c>
      <c r="J3299" s="22"/>
      <c r="K3299" s="1" t="str">
        <f t="shared" si="105"/>
        <v>Not Active</v>
      </c>
      <c r="L3299" s="22" t="s">
        <v>2256</v>
      </c>
      <c r="M3299" s="1" t="str">
        <f t="shared" si="106"/>
        <v>https://www.healthcarevaluehub.org/affordability-snapshot/North Carolina</v>
      </c>
    </row>
    <row r="3300" spans="1:13" ht="41.2" customHeight="1" x14ac:dyDescent="0.55000000000000004">
      <c r="A3300" s="12">
        <v>3296</v>
      </c>
      <c r="B3300" t="s">
        <v>64</v>
      </c>
      <c r="C3300" s="1" t="str" cm="1">
        <f t="array" ref="C3300">_xlfn.SWITCH(B3300,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300" s="1" t="s">
        <v>1188</v>
      </c>
      <c r="E3300" s="1" t="s">
        <v>2243</v>
      </c>
      <c r="F3300" s="69" t="s">
        <v>2272</v>
      </c>
      <c r="G3300" s="70" t="s">
        <v>2273</v>
      </c>
      <c r="H3300" s="17">
        <v>0</v>
      </c>
      <c r="I3300" s="18" t="s">
        <v>2274</v>
      </c>
      <c r="J3300" s="22"/>
      <c r="K3300" s="1" t="str">
        <f t="shared" si="105"/>
        <v>Not Active</v>
      </c>
      <c r="L3300" s="22" t="s">
        <v>2256</v>
      </c>
      <c r="M3300" s="1" t="str">
        <f t="shared" si="106"/>
        <v>https://www.healthcarevaluehub.org/affordability-snapshot/North Dakota</v>
      </c>
    </row>
    <row r="3301" spans="1:13" ht="41.2" customHeight="1" x14ac:dyDescent="0.55000000000000004">
      <c r="A3301" s="12">
        <v>3297</v>
      </c>
      <c r="B3301" t="s">
        <v>65</v>
      </c>
      <c r="C3301" s="1" t="str" cm="1">
        <f t="array" ref="C3301">_xlfn.SWITCH(B3301,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301" s="1" t="s">
        <v>1188</v>
      </c>
      <c r="E3301" s="1" t="s">
        <v>2243</v>
      </c>
      <c r="F3301" s="69" t="s">
        <v>2272</v>
      </c>
      <c r="G3301" s="70" t="s">
        <v>2273</v>
      </c>
      <c r="H3301" s="17">
        <v>0</v>
      </c>
      <c r="I3301" s="18" t="s">
        <v>2274</v>
      </c>
      <c r="J3301" s="22"/>
      <c r="K3301" s="1" t="str">
        <f t="shared" si="105"/>
        <v>Not Active</v>
      </c>
      <c r="L3301" s="22" t="s">
        <v>2256</v>
      </c>
      <c r="M3301" s="1" t="str">
        <f t="shared" si="106"/>
        <v>https://www.healthcarevaluehub.org/affordability-snapshot/Ohio</v>
      </c>
    </row>
    <row r="3302" spans="1:13" ht="41.2" customHeight="1" x14ac:dyDescent="0.55000000000000004">
      <c r="A3302" s="12">
        <v>3298</v>
      </c>
      <c r="B3302" t="s">
        <v>66</v>
      </c>
      <c r="C3302" s="1" t="str" cm="1">
        <f t="array" ref="C3302">_xlfn.SWITCH(B3302,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302" s="1" t="s">
        <v>1188</v>
      </c>
      <c r="E3302" s="1" t="s">
        <v>2243</v>
      </c>
      <c r="F3302" s="69" t="s">
        <v>2272</v>
      </c>
      <c r="G3302" s="70" t="s">
        <v>2273</v>
      </c>
      <c r="H3302" s="17">
        <v>0</v>
      </c>
      <c r="I3302" s="18" t="s">
        <v>2274</v>
      </c>
      <c r="J3302" s="22"/>
      <c r="K3302" s="1" t="str">
        <f t="shared" si="105"/>
        <v>Not Active</v>
      </c>
      <c r="L3302" s="22" t="s">
        <v>2256</v>
      </c>
      <c r="M3302" s="1" t="str">
        <f t="shared" si="106"/>
        <v>https://www.healthcarevaluehub.org/affordability-snapshot/Oklahoma</v>
      </c>
    </row>
    <row r="3303" spans="1:13" ht="41.2" customHeight="1" x14ac:dyDescent="0.55000000000000004">
      <c r="A3303" s="12">
        <v>3299</v>
      </c>
      <c r="B3303" t="s">
        <v>69</v>
      </c>
      <c r="C3303" s="1" t="str" cm="1">
        <f t="array" ref="C3303">_xlfn.SWITCH(B3303,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303" s="1" t="s">
        <v>1188</v>
      </c>
      <c r="E3303" s="1" t="s">
        <v>2243</v>
      </c>
      <c r="F3303" s="69" t="s">
        <v>2272</v>
      </c>
      <c r="G3303" s="70" t="s">
        <v>2273</v>
      </c>
      <c r="H3303" s="17">
        <v>1</v>
      </c>
      <c r="I3303" s="18" t="s">
        <v>2275</v>
      </c>
      <c r="J3303" s="22" t="s">
        <v>2285</v>
      </c>
      <c r="K3303" s="1" t="str">
        <f t="shared" si="105"/>
        <v>Fully Active</v>
      </c>
      <c r="L3303" s="22" t="s">
        <v>2256</v>
      </c>
      <c r="M3303" s="1" t="str">
        <f t="shared" si="106"/>
        <v>https://www.healthcarevaluehub.org/affordability-snapshot/Oregon</v>
      </c>
    </row>
    <row r="3304" spans="1:13" ht="41.2" customHeight="1" x14ac:dyDescent="0.55000000000000004">
      <c r="A3304" s="12">
        <v>3300</v>
      </c>
      <c r="B3304" t="s">
        <v>70</v>
      </c>
      <c r="C3304" s="1" t="str" cm="1">
        <f t="array" ref="C3304">_xlfn.SWITCH(B3304,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304" s="1" t="s">
        <v>1188</v>
      </c>
      <c r="E3304" s="1" t="s">
        <v>2243</v>
      </c>
      <c r="F3304" s="69" t="s">
        <v>2272</v>
      </c>
      <c r="G3304" s="70" t="s">
        <v>2273</v>
      </c>
      <c r="H3304" s="17">
        <v>0</v>
      </c>
      <c r="I3304" s="18" t="s">
        <v>2274</v>
      </c>
      <c r="J3304" s="22"/>
      <c r="K3304" s="1" t="str">
        <f t="shared" si="105"/>
        <v>Not Active</v>
      </c>
      <c r="L3304" s="22" t="s">
        <v>2256</v>
      </c>
      <c r="M3304" s="1" t="str">
        <f t="shared" si="106"/>
        <v>https://www.healthcarevaluehub.org/affordability-snapshot/Pennsylvania</v>
      </c>
    </row>
    <row r="3305" spans="1:13" ht="41.2" customHeight="1" x14ac:dyDescent="0.55000000000000004">
      <c r="A3305" s="12">
        <v>3301</v>
      </c>
      <c r="B3305" t="s">
        <v>71</v>
      </c>
      <c r="C3305" s="1" t="str" cm="1">
        <f t="array" ref="C3305">_xlfn.SWITCH(B3305,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305" s="1" t="s">
        <v>1188</v>
      </c>
      <c r="E3305" s="1" t="s">
        <v>2243</v>
      </c>
      <c r="F3305" s="69" t="s">
        <v>2272</v>
      </c>
      <c r="G3305" s="70" t="s">
        <v>2273</v>
      </c>
      <c r="H3305" s="17">
        <v>1</v>
      </c>
      <c r="I3305" s="18" t="s">
        <v>2275</v>
      </c>
      <c r="J3305" s="22" t="s">
        <v>2286</v>
      </c>
      <c r="K3305" s="1" t="str">
        <f t="shared" si="105"/>
        <v>Fully Active</v>
      </c>
      <c r="L3305" s="22" t="s">
        <v>2256</v>
      </c>
      <c r="M3305" s="1" t="str">
        <f t="shared" si="106"/>
        <v>https://www.healthcarevaluehub.org/affordability-snapshot/Rhode Island</v>
      </c>
    </row>
    <row r="3306" spans="1:13" ht="41.2" customHeight="1" x14ac:dyDescent="0.55000000000000004">
      <c r="A3306" s="12">
        <v>3302</v>
      </c>
      <c r="B3306" t="s">
        <v>72</v>
      </c>
      <c r="C3306" s="1" t="str" cm="1">
        <f t="array" ref="C3306">_xlfn.SWITCH(B3306,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306" s="1" t="s">
        <v>1188</v>
      </c>
      <c r="E3306" s="1" t="s">
        <v>2243</v>
      </c>
      <c r="F3306" s="69" t="s">
        <v>2272</v>
      </c>
      <c r="G3306" s="70" t="s">
        <v>2273</v>
      </c>
      <c r="H3306" s="17">
        <v>0</v>
      </c>
      <c r="I3306" s="18" t="s">
        <v>2274</v>
      </c>
      <c r="J3306" s="22"/>
      <c r="K3306" s="1" t="str">
        <f t="shared" si="105"/>
        <v>Not Active</v>
      </c>
      <c r="L3306" s="22" t="s">
        <v>2256</v>
      </c>
      <c r="M3306" s="1" t="str">
        <f t="shared" si="106"/>
        <v>https://www.healthcarevaluehub.org/affordability-snapshot/South Carolina</v>
      </c>
    </row>
    <row r="3307" spans="1:13" ht="41.2" customHeight="1" x14ac:dyDescent="0.55000000000000004">
      <c r="A3307" s="12">
        <v>3303</v>
      </c>
      <c r="B3307" t="s">
        <v>73</v>
      </c>
      <c r="C3307" s="1" t="str" cm="1">
        <f t="array" ref="C3307">_xlfn.SWITCH(B3307,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307" s="1" t="s">
        <v>1188</v>
      </c>
      <c r="E3307" s="1" t="s">
        <v>2243</v>
      </c>
      <c r="F3307" s="69" t="s">
        <v>2272</v>
      </c>
      <c r="G3307" s="70" t="s">
        <v>2273</v>
      </c>
      <c r="H3307" s="17">
        <v>0</v>
      </c>
      <c r="I3307" s="18" t="s">
        <v>2274</v>
      </c>
      <c r="J3307" s="22"/>
      <c r="K3307" s="1" t="str">
        <f t="shared" si="105"/>
        <v>Not Active</v>
      </c>
      <c r="L3307" s="22" t="s">
        <v>2256</v>
      </c>
      <c r="M3307" s="1" t="str">
        <f t="shared" si="106"/>
        <v>https://www.healthcarevaluehub.org/affordability-snapshot/South Dakota</v>
      </c>
    </row>
    <row r="3308" spans="1:13" ht="41.2" customHeight="1" x14ac:dyDescent="0.55000000000000004">
      <c r="A3308" s="12">
        <v>3304</v>
      </c>
      <c r="B3308" t="s">
        <v>74</v>
      </c>
      <c r="C3308" s="1" t="str" cm="1">
        <f t="array" ref="C3308">_xlfn.SWITCH(B3308,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308" s="1" t="s">
        <v>1188</v>
      </c>
      <c r="E3308" s="1" t="s">
        <v>2243</v>
      </c>
      <c r="F3308" s="69" t="s">
        <v>2272</v>
      </c>
      <c r="G3308" s="70" t="s">
        <v>2273</v>
      </c>
      <c r="H3308" s="17">
        <v>0</v>
      </c>
      <c r="I3308" s="18" t="s">
        <v>2274</v>
      </c>
      <c r="J3308" s="22"/>
      <c r="K3308" s="1" t="str">
        <f t="shared" si="105"/>
        <v>Not Active</v>
      </c>
      <c r="L3308" s="22" t="s">
        <v>2256</v>
      </c>
      <c r="M3308" s="1" t="str">
        <f t="shared" si="106"/>
        <v>https://www.healthcarevaluehub.org/affordability-snapshot/Tennessee</v>
      </c>
    </row>
    <row r="3309" spans="1:13" ht="41.2" customHeight="1" x14ac:dyDescent="0.55000000000000004">
      <c r="A3309" s="12">
        <v>3305</v>
      </c>
      <c r="B3309" t="s">
        <v>77</v>
      </c>
      <c r="C3309" s="1" t="str" cm="1">
        <f t="array" ref="C3309">_xlfn.SWITCH(B3309,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309" s="1" t="s">
        <v>1188</v>
      </c>
      <c r="E3309" s="1" t="s">
        <v>2243</v>
      </c>
      <c r="F3309" s="69" t="s">
        <v>2272</v>
      </c>
      <c r="G3309" s="70" t="s">
        <v>2273</v>
      </c>
      <c r="H3309" s="17">
        <v>0</v>
      </c>
      <c r="I3309" s="18" t="s">
        <v>2274</v>
      </c>
      <c r="J3309" s="22"/>
      <c r="K3309" s="1" t="str">
        <f t="shared" si="105"/>
        <v>Not Active</v>
      </c>
      <c r="L3309" s="22" t="s">
        <v>2256</v>
      </c>
      <c r="M3309" s="1" t="str">
        <f t="shared" si="106"/>
        <v>https://www.healthcarevaluehub.org/affordability-snapshot/Texas</v>
      </c>
    </row>
    <row r="3310" spans="1:13" ht="41.2" customHeight="1" x14ac:dyDescent="0.55000000000000004">
      <c r="A3310" s="12">
        <v>3306</v>
      </c>
      <c r="B3310" t="s">
        <v>78</v>
      </c>
      <c r="C3310" s="1" t="str" cm="1">
        <f t="array" ref="C3310">_xlfn.SWITCH(B3310,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310" s="1" t="s">
        <v>1188</v>
      </c>
      <c r="E3310" s="1" t="s">
        <v>2243</v>
      </c>
      <c r="F3310" s="69" t="s">
        <v>2272</v>
      </c>
      <c r="G3310" s="70" t="s">
        <v>2273</v>
      </c>
      <c r="H3310" s="17">
        <v>0.5</v>
      </c>
      <c r="I3310" s="18" t="s">
        <v>2277</v>
      </c>
      <c r="J3310" s="22" t="s">
        <v>2287</v>
      </c>
      <c r="K3310" s="1" t="str">
        <f t="shared" si="105"/>
        <v>Partially Implemented</v>
      </c>
      <c r="L3310" s="22" t="s">
        <v>2264</v>
      </c>
      <c r="M3310" s="1" t="str">
        <f t="shared" si="106"/>
        <v>https://www.healthcarevaluehub.org/affordability-snapshot/Utah</v>
      </c>
    </row>
    <row r="3311" spans="1:13" ht="41.2" customHeight="1" x14ac:dyDescent="0.55000000000000004">
      <c r="A3311" s="12">
        <v>3307</v>
      </c>
      <c r="B3311" t="s">
        <v>79</v>
      </c>
      <c r="C3311" s="1" t="str" cm="1">
        <f t="array" ref="C3311">_xlfn.SWITCH(B3311,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311" s="1" t="s">
        <v>1188</v>
      </c>
      <c r="E3311" s="1" t="s">
        <v>2243</v>
      </c>
      <c r="F3311" s="69" t="s">
        <v>2272</v>
      </c>
      <c r="G3311" s="70" t="s">
        <v>2273</v>
      </c>
      <c r="H3311" s="17">
        <v>1</v>
      </c>
      <c r="I3311" s="18" t="s">
        <v>2275</v>
      </c>
      <c r="J3311" s="22" t="s">
        <v>2288</v>
      </c>
      <c r="K3311" s="1" t="str">
        <f t="shared" si="105"/>
        <v>Fully Active</v>
      </c>
      <c r="L3311" s="22" t="s">
        <v>2256</v>
      </c>
      <c r="M3311" s="1" t="str">
        <f t="shared" si="106"/>
        <v>https://www.healthcarevaluehub.org/affordability-snapshot/Vermont</v>
      </c>
    </row>
    <row r="3312" spans="1:13" ht="41.2" customHeight="1" x14ac:dyDescent="0.55000000000000004">
      <c r="A3312" s="12">
        <v>3308</v>
      </c>
      <c r="B3312" t="s">
        <v>80</v>
      </c>
      <c r="C3312" s="1" t="str" cm="1">
        <f t="array" ref="C3312">_xlfn.SWITCH(B3312,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312" s="1" t="s">
        <v>1188</v>
      </c>
      <c r="E3312" s="1" t="s">
        <v>2243</v>
      </c>
      <c r="F3312" s="69" t="s">
        <v>2272</v>
      </c>
      <c r="G3312" s="70" t="s">
        <v>2273</v>
      </c>
      <c r="H3312" s="17">
        <v>0</v>
      </c>
      <c r="I3312" s="18" t="s">
        <v>2274</v>
      </c>
      <c r="J3312" s="22"/>
      <c r="K3312" s="1" t="str">
        <f t="shared" si="105"/>
        <v>Not Active</v>
      </c>
      <c r="L3312" s="22" t="s">
        <v>2256</v>
      </c>
      <c r="M3312" s="1" t="str">
        <f t="shared" si="106"/>
        <v>https://www.healthcarevaluehub.org/affordability-snapshot/Virginia</v>
      </c>
    </row>
    <row r="3313" spans="1:13" ht="41.2" customHeight="1" x14ac:dyDescent="0.55000000000000004">
      <c r="A3313" s="12">
        <v>3309</v>
      </c>
      <c r="B3313" t="s">
        <v>81</v>
      </c>
      <c r="C3313" s="1" t="str" cm="1">
        <f t="array" ref="C3313">_xlfn.SWITCH(B3313,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313" s="1" t="s">
        <v>1188</v>
      </c>
      <c r="E3313" s="1" t="s">
        <v>2243</v>
      </c>
      <c r="F3313" s="69" t="s">
        <v>2272</v>
      </c>
      <c r="G3313" s="70" t="s">
        <v>2273</v>
      </c>
      <c r="H3313" s="17">
        <v>1</v>
      </c>
      <c r="I3313" s="18" t="s">
        <v>2275</v>
      </c>
      <c r="J3313" s="22" t="s">
        <v>2289</v>
      </c>
      <c r="K3313" s="1" t="str">
        <f t="shared" si="105"/>
        <v>Fully Active</v>
      </c>
      <c r="L3313" s="22" t="s">
        <v>2265</v>
      </c>
      <c r="M3313" s="1" t="str">
        <f t="shared" si="106"/>
        <v>https://www.healthcarevaluehub.org/affordability-snapshot/Washington</v>
      </c>
    </row>
    <row r="3314" spans="1:13" ht="41.2" customHeight="1" x14ac:dyDescent="0.55000000000000004">
      <c r="A3314" s="12">
        <v>3310</v>
      </c>
      <c r="B3314" t="s">
        <v>82</v>
      </c>
      <c r="C3314" s="1" t="str" cm="1">
        <f t="array" ref="C3314">_xlfn.SWITCH(B3314,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314" s="1" t="s">
        <v>1188</v>
      </c>
      <c r="E3314" s="1" t="s">
        <v>2243</v>
      </c>
      <c r="F3314" s="69" t="s">
        <v>2272</v>
      </c>
      <c r="G3314" s="70" t="s">
        <v>2273</v>
      </c>
      <c r="H3314" s="17">
        <v>0</v>
      </c>
      <c r="I3314" s="18" t="s">
        <v>2274</v>
      </c>
      <c r="J3314" s="22"/>
      <c r="K3314" s="1" t="str">
        <f t="shared" si="105"/>
        <v>Not Active</v>
      </c>
      <c r="L3314" s="22" t="s">
        <v>2256</v>
      </c>
      <c r="M3314" s="1" t="str">
        <f t="shared" si="106"/>
        <v>https://www.healthcarevaluehub.org/affordability-snapshot/West Virginia</v>
      </c>
    </row>
    <row r="3315" spans="1:13" ht="41.2" customHeight="1" x14ac:dyDescent="0.55000000000000004">
      <c r="A3315" s="12">
        <v>3311</v>
      </c>
      <c r="B3315" t="s">
        <v>83</v>
      </c>
      <c r="C3315" s="1" t="str" cm="1">
        <f t="array" ref="C3315">_xlfn.SWITCH(B3315,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315" s="1" t="s">
        <v>1188</v>
      </c>
      <c r="E3315" s="1" t="s">
        <v>2243</v>
      </c>
      <c r="F3315" s="69" t="s">
        <v>2272</v>
      </c>
      <c r="G3315" s="70" t="s">
        <v>2273</v>
      </c>
      <c r="H3315" s="17">
        <v>0</v>
      </c>
      <c r="I3315" s="18" t="s">
        <v>2274</v>
      </c>
      <c r="J3315" s="22"/>
      <c r="K3315" s="1" t="str">
        <f t="shared" si="105"/>
        <v>Not Active</v>
      </c>
      <c r="L3315" s="22" t="s">
        <v>2256</v>
      </c>
      <c r="M3315" s="1" t="str">
        <f t="shared" si="106"/>
        <v>https://www.healthcarevaluehub.org/affordability-snapshot/Wisconsin</v>
      </c>
    </row>
    <row r="3316" spans="1:13" ht="41.2" customHeight="1" x14ac:dyDescent="0.55000000000000004">
      <c r="A3316" s="12">
        <v>3312</v>
      </c>
      <c r="B3316" t="s">
        <v>84</v>
      </c>
      <c r="C3316" s="1" t="str" cm="1">
        <f t="array" ref="C3316">_xlfn.SWITCH(B3316,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316" s="1" t="s">
        <v>1188</v>
      </c>
      <c r="E3316" s="1" t="s">
        <v>2243</v>
      </c>
      <c r="F3316" s="69" t="s">
        <v>2272</v>
      </c>
      <c r="G3316" s="70" t="s">
        <v>2273</v>
      </c>
      <c r="H3316" s="17">
        <v>0</v>
      </c>
      <c r="I3316" s="18" t="s">
        <v>2274</v>
      </c>
      <c r="J3316" s="131"/>
      <c r="K3316" s="1" t="str">
        <f t="shared" si="105"/>
        <v>Not Active</v>
      </c>
      <c r="L3316" s="22" t="s">
        <v>2256</v>
      </c>
      <c r="M3316" s="1" t="str">
        <f t="shared" si="106"/>
        <v>https://www.healthcarevaluehub.org/affordability-snapshot/Wyoming</v>
      </c>
    </row>
    <row r="3317" spans="1:13" ht="41.2" customHeight="1" thickBot="1" x14ac:dyDescent="0.6">
      <c r="A3317" s="12">
        <v>3313</v>
      </c>
      <c r="B3317" t="s">
        <v>21</v>
      </c>
      <c r="C3317" s="1" t="str" cm="1">
        <f t="array" ref="C3317">_xlfn.SWITCH(B3317,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AL</v>
      </c>
      <c r="D3317" s="1" t="s">
        <v>1188</v>
      </c>
      <c r="E3317" s="1" t="s">
        <v>2243</v>
      </c>
      <c r="F3317" s="44" t="s">
        <v>2290</v>
      </c>
      <c r="G3317" s="79" t="s">
        <v>2291</v>
      </c>
      <c r="H3317" s="280">
        <v>0</v>
      </c>
      <c r="I3317" s="18" t="s">
        <v>2292</v>
      </c>
      <c r="J3317" s="128"/>
      <c r="K3317" s="1" t="str">
        <f t="shared" si="105"/>
        <v>Not Active</v>
      </c>
      <c r="L3317" s="22" t="s">
        <v>2247</v>
      </c>
      <c r="M3317" s="1" t="str">
        <f t="shared" si="106"/>
        <v>https://www.healthcarevaluehub.org/affordability-snapshot/Alabama</v>
      </c>
    </row>
    <row r="3318" spans="1:13" ht="41.2" customHeight="1" thickBot="1" x14ac:dyDescent="0.6">
      <c r="A3318" s="12">
        <v>3314</v>
      </c>
      <c r="B3318" t="s">
        <v>28</v>
      </c>
      <c r="C3318" s="1" t="str" cm="1">
        <f t="array" ref="C3318">_xlfn.SWITCH(B3318,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AK</v>
      </c>
      <c r="D3318" s="1" t="s">
        <v>1188</v>
      </c>
      <c r="E3318" s="1" t="s">
        <v>2243</v>
      </c>
      <c r="F3318" s="44" t="s">
        <v>2290</v>
      </c>
      <c r="G3318" s="79" t="s">
        <v>2291</v>
      </c>
      <c r="H3318" s="17">
        <v>0</v>
      </c>
      <c r="I3318" s="18" t="s">
        <v>2292</v>
      </c>
      <c r="J3318" s="22"/>
      <c r="K3318" s="1" t="str">
        <f t="shared" si="105"/>
        <v>Not Active</v>
      </c>
      <c r="L3318" s="22" t="s">
        <v>2247</v>
      </c>
      <c r="M3318" s="1" t="str">
        <f t="shared" si="106"/>
        <v>https://www.healthcarevaluehub.org/affordability-snapshot/Alaska</v>
      </c>
    </row>
    <row r="3319" spans="1:13" ht="41.2" customHeight="1" thickBot="1" x14ac:dyDescent="0.6">
      <c r="A3319" s="12">
        <v>3315</v>
      </c>
      <c r="B3319" t="s">
        <v>29</v>
      </c>
      <c r="C3319" s="1" t="str" cm="1">
        <f t="array" ref="C3319">_xlfn.SWITCH(B3319,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AZ</v>
      </c>
      <c r="D3319" s="1" t="s">
        <v>1188</v>
      </c>
      <c r="E3319" s="1" t="s">
        <v>2243</v>
      </c>
      <c r="F3319" s="44" t="s">
        <v>2290</v>
      </c>
      <c r="G3319" s="79" t="s">
        <v>2291</v>
      </c>
      <c r="H3319" s="17">
        <v>0</v>
      </c>
      <c r="I3319" s="18" t="s">
        <v>2292</v>
      </c>
      <c r="J3319" s="22"/>
      <c r="K3319" s="1" t="str">
        <f t="shared" si="105"/>
        <v>Not Active</v>
      </c>
      <c r="L3319" s="22" t="s">
        <v>2247</v>
      </c>
      <c r="M3319" s="1" t="str">
        <f t="shared" si="106"/>
        <v>https://www.healthcarevaluehub.org/affordability-snapshot/Arizona</v>
      </c>
    </row>
    <row r="3320" spans="1:13" ht="41.2" customHeight="1" thickBot="1" x14ac:dyDescent="0.6">
      <c r="A3320" s="12">
        <v>3316</v>
      </c>
      <c r="B3320" t="s">
        <v>30</v>
      </c>
      <c r="C3320" s="1" t="str" cm="1">
        <f t="array" ref="C3320">_xlfn.SWITCH(B3320,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AR</v>
      </c>
      <c r="D3320" s="1" t="s">
        <v>1188</v>
      </c>
      <c r="E3320" s="1" t="s">
        <v>2243</v>
      </c>
      <c r="F3320" s="44" t="s">
        <v>2290</v>
      </c>
      <c r="G3320" s="79" t="s">
        <v>2291</v>
      </c>
      <c r="H3320" s="17">
        <v>0</v>
      </c>
      <c r="I3320" s="18" t="s">
        <v>2292</v>
      </c>
      <c r="J3320" s="22"/>
      <c r="K3320" s="1" t="str">
        <f t="shared" si="105"/>
        <v>Not Active</v>
      </c>
      <c r="L3320" s="22" t="s">
        <v>2247</v>
      </c>
      <c r="M3320" s="1" t="str">
        <f t="shared" si="106"/>
        <v>https://www.healthcarevaluehub.org/affordability-snapshot/Arkansas</v>
      </c>
    </row>
    <row r="3321" spans="1:13" ht="41.2" customHeight="1" thickBot="1" x14ac:dyDescent="0.6">
      <c r="A3321" s="12">
        <v>3317</v>
      </c>
      <c r="B3321" t="s">
        <v>31</v>
      </c>
      <c r="C3321" s="1" t="str" cm="1">
        <f t="array" ref="C3321">_xlfn.SWITCH(B3321,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CA</v>
      </c>
      <c r="D3321" s="1" t="s">
        <v>1188</v>
      </c>
      <c r="E3321" s="1" t="s">
        <v>2243</v>
      </c>
      <c r="F3321" s="44" t="s">
        <v>2290</v>
      </c>
      <c r="G3321" s="79" t="s">
        <v>2291</v>
      </c>
      <c r="H3321" s="17">
        <v>1</v>
      </c>
      <c r="I3321" s="18" t="s">
        <v>2293</v>
      </c>
      <c r="J3321" s="22" t="s">
        <v>2294</v>
      </c>
      <c r="K3321" s="1" t="str">
        <f t="shared" si="105"/>
        <v>Fully Active</v>
      </c>
      <c r="L3321" s="22" t="s">
        <v>2249</v>
      </c>
      <c r="M3321" s="1" t="str">
        <f t="shared" si="106"/>
        <v>https://www.healthcarevaluehub.org/affordability-snapshot/California</v>
      </c>
    </row>
    <row r="3322" spans="1:13" ht="41.2" customHeight="1" thickBot="1" x14ac:dyDescent="0.6">
      <c r="A3322" s="12">
        <v>3318</v>
      </c>
      <c r="B3322" t="s">
        <v>32</v>
      </c>
      <c r="C3322" s="1" t="str" cm="1">
        <f t="array" ref="C3322">_xlfn.SWITCH(B3322,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CO</v>
      </c>
      <c r="D3322" s="1" t="s">
        <v>1188</v>
      </c>
      <c r="E3322" s="1" t="s">
        <v>2243</v>
      </c>
      <c r="F3322" s="44" t="s">
        <v>2290</v>
      </c>
      <c r="G3322" s="79" t="s">
        <v>2291</v>
      </c>
      <c r="H3322" s="17">
        <v>1</v>
      </c>
      <c r="I3322" s="18" t="s">
        <v>2293</v>
      </c>
      <c r="J3322" s="22" t="s">
        <v>2271</v>
      </c>
      <c r="K3322" s="1" t="str">
        <f t="shared" si="105"/>
        <v>Fully Active</v>
      </c>
      <c r="L3322" s="22" t="s">
        <v>2250</v>
      </c>
      <c r="M3322" s="1" t="str">
        <f t="shared" si="106"/>
        <v>https://www.healthcarevaluehub.org/affordability-snapshot/Colorado</v>
      </c>
    </row>
    <row r="3323" spans="1:13" ht="41.2" customHeight="1" thickBot="1" x14ac:dyDescent="0.6">
      <c r="A3323" s="12">
        <v>3319</v>
      </c>
      <c r="B3323" t="s">
        <v>33</v>
      </c>
      <c r="C3323" s="1" t="str" cm="1">
        <f t="array" ref="C3323">_xlfn.SWITCH(B3323,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CT</v>
      </c>
      <c r="D3323" s="1" t="s">
        <v>1188</v>
      </c>
      <c r="E3323" s="1" t="s">
        <v>2243</v>
      </c>
      <c r="F3323" s="44" t="s">
        <v>2290</v>
      </c>
      <c r="G3323" s="79" t="s">
        <v>2291</v>
      </c>
      <c r="H3323" s="17">
        <v>0.5</v>
      </c>
      <c r="I3323" s="18" t="s">
        <v>2295</v>
      </c>
      <c r="J3323" s="22" t="s">
        <v>2296</v>
      </c>
      <c r="K3323" s="1" t="str">
        <f t="shared" si="105"/>
        <v>Partially Implemented</v>
      </c>
      <c r="L3323" s="22" t="s">
        <v>2251</v>
      </c>
      <c r="M3323" s="1" t="str">
        <f t="shared" si="106"/>
        <v>https://www.healthcarevaluehub.org/affordability-snapshot/Connecticut</v>
      </c>
    </row>
    <row r="3324" spans="1:13" ht="41.2" customHeight="1" thickBot="1" x14ac:dyDescent="0.6">
      <c r="A3324" s="12">
        <v>3320</v>
      </c>
      <c r="B3324" t="s">
        <v>34</v>
      </c>
      <c r="C3324" s="1" t="str" cm="1">
        <f t="array" ref="C3324">_xlfn.SWITCH(B3324,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DE</v>
      </c>
      <c r="D3324" s="1" t="s">
        <v>1188</v>
      </c>
      <c r="E3324" s="1" t="s">
        <v>2243</v>
      </c>
      <c r="F3324" s="44" t="s">
        <v>2290</v>
      </c>
      <c r="G3324" s="79" t="s">
        <v>2291</v>
      </c>
      <c r="H3324" s="17">
        <v>0</v>
      </c>
      <c r="I3324" s="18" t="s">
        <v>2292</v>
      </c>
      <c r="J3324" s="22"/>
      <c r="K3324" s="1" t="str">
        <f t="shared" si="105"/>
        <v>Not Active</v>
      </c>
      <c r="L3324" s="22" t="s">
        <v>2252</v>
      </c>
      <c r="M3324" s="1" t="str">
        <f t="shared" si="106"/>
        <v>https://www.healthcarevaluehub.org/affordability-snapshot/Delaware</v>
      </c>
    </row>
    <row r="3325" spans="1:13" ht="41.2" customHeight="1" thickBot="1" x14ac:dyDescent="0.6">
      <c r="A3325" s="12">
        <v>3321</v>
      </c>
      <c r="B3325" t="s">
        <v>35</v>
      </c>
      <c r="C3325" s="1" t="str" cm="1">
        <f t="array" ref="C3325">_xlfn.SWITCH(B3325,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DC</v>
      </c>
      <c r="D3325" s="1" t="s">
        <v>1188</v>
      </c>
      <c r="E3325" s="1" t="s">
        <v>2243</v>
      </c>
      <c r="F3325" s="44" t="s">
        <v>2290</v>
      </c>
      <c r="G3325" s="79" t="s">
        <v>2291</v>
      </c>
      <c r="H3325" s="17">
        <v>1</v>
      </c>
      <c r="I3325" s="18" t="s">
        <v>2293</v>
      </c>
      <c r="J3325" s="22" t="s">
        <v>2297</v>
      </c>
      <c r="K3325" s="1" t="str">
        <f t="shared" si="105"/>
        <v>Fully Active</v>
      </c>
      <c r="L3325" s="22" t="s">
        <v>2253</v>
      </c>
      <c r="M3325" s="1" t="str">
        <f t="shared" si="106"/>
        <v>https://www.healthcarevaluehub.org/affordability-snapshot/District of Columbia</v>
      </c>
    </row>
    <row r="3326" spans="1:13" ht="41.2" customHeight="1" thickBot="1" x14ac:dyDescent="0.6">
      <c r="A3326" s="12">
        <v>3322</v>
      </c>
      <c r="B3326" t="s">
        <v>36</v>
      </c>
      <c r="C3326" s="1" t="str" cm="1">
        <f t="array" ref="C3326">_xlfn.SWITCH(B3326,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FL</v>
      </c>
      <c r="D3326" s="1" t="s">
        <v>1188</v>
      </c>
      <c r="E3326" s="1" t="s">
        <v>2243</v>
      </c>
      <c r="F3326" s="44" t="s">
        <v>2290</v>
      </c>
      <c r="G3326" s="79" t="s">
        <v>2291</v>
      </c>
      <c r="H3326" s="17">
        <v>0</v>
      </c>
      <c r="I3326" s="18" t="s">
        <v>2292</v>
      </c>
      <c r="J3326" s="22"/>
      <c r="K3326" s="1" t="str">
        <f t="shared" si="105"/>
        <v>Not Active</v>
      </c>
      <c r="L3326" s="22" t="s">
        <v>2252</v>
      </c>
      <c r="M3326" s="1" t="str">
        <f t="shared" si="106"/>
        <v>https://www.healthcarevaluehub.org/affordability-snapshot/Florida</v>
      </c>
    </row>
    <row r="3327" spans="1:13" ht="41.2" customHeight="1" thickBot="1" x14ac:dyDescent="0.6">
      <c r="A3327" s="12">
        <v>3323</v>
      </c>
      <c r="B3327" t="s">
        <v>37</v>
      </c>
      <c r="C3327" s="1" t="str" cm="1">
        <f t="array" ref="C3327">_xlfn.SWITCH(B3327,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GA</v>
      </c>
      <c r="D3327" s="1" t="s">
        <v>1188</v>
      </c>
      <c r="E3327" s="1" t="s">
        <v>2243</v>
      </c>
      <c r="F3327" s="44" t="s">
        <v>2290</v>
      </c>
      <c r="G3327" s="79" t="s">
        <v>2291</v>
      </c>
      <c r="H3327" s="17">
        <v>0</v>
      </c>
      <c r="I3327" s="18" t="s">
        <v>2292</v>
      </c>
      <c r="J3327" s="22"/>
      <c r="K3327" s="1" t="str">
        <f t="shared" si="105"/>
        <v>Not Active</v>
      </c>
      <c r="L3327" s="22" t="s">
        <v>2252</v>
      </c>
      <c r="M3327" s="1" t="str">
        <f t="shared" si="106"/>
        <v>https://www.healthcarevaluehub.org/affordability-snapshot/Georgia</v>
      </c>
    </row>
    <row r="3328" spans="1:13" ht="41.2" customHeight="1" thickBot="1" x14ac:dyDescent="0.6">
      <c r="A3328" s="12">
        <v>3324</v>
      </c>
      <c r="B3328" t="s">
        <v>38</v>
      </c>
      <c r="C3328" s="1" t="str" cm="1">
        <f t="array" ref="C3328">_xlfn.SWITCH(B3328,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HI</v>
      </c>
      <c r="D3328" s="1" t="s">
        <v>1188</v>
      </c>
      <c r="E3328" s="1" t="s">
        <v>2243</v>
      </c>
      <c r="F3328" s="44" t="s">
        <v>2290</v>
      </c>
      <c r="G3328" s="79" t="s">
        <v>2291</v>
      </c>
      <c r="H3328" s="17">
        <v>0</v>
      </c>
      <c r="I3328" s="18" t="s">
        <v>2292</v>
      </c>
      <c r="J3328" s="22"/>
      <c r="K3328" s="1" t="str">
        <f t="shared" si="105"/>
        <v>Not Active</v>
      </c>
      <c r="L3328" s="22" t="s">
        <v>2256</v>
      </c>
      <c r="M3328" s="1" t="str">
        <f t="shared" si="106"/>
        <v>https://www.healthcarevaluehub.org/affordability-snapshot/Hawaii</v>
      </c>
    </row>
    <row r="3329" spans="1:13" ht="41.2" customHeight="1" thickBot="1" x14ac:dyDescent="0.6">
      <c r="A3329" s="12">
        <v>3325</v>
      </c>
      <c r="B3329" t="s">
        <v>39</v>
      </c>
      <c r="C3329" s="1" t="str" cm="1">
        <f t="array" ref="C3329">_xlfn.SWITCH(B3329,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ID</v>
      </c>
      <c r="D3329" s="1" t="s">
        <v>1188</v>
      </c>
      <c r="E3329" s="1" t="s">
        <v>2243</v>
      </c>
      <c r="F3329" s="44" t="s">
        <v>2290</v>
      </c>
      <c r="G3329" s="79" t="s">
        <v>2291</v>
      </c>
      <c r="H3329" s="17">
        <v>0</v>
      </c>
      <c r="I3329" s="18" t="s">
        <v>2292</v>
      </c>
      <c r="J3329" s="22"/>
      <c r="K3329" s="1" t="str">
        <f t="shared" si="105"/>
        <v>Not Active</v>
      </c>
      <c r="L3329" s="22" t="s">
        <v>2256</v>
      </c>
      <c r="M3329" s="1" t="str">
        <f t="shared" si="106"/>
        <v>https://www.healthcarevaluehub.org/affordability-snapshot/Idaho</v>
      </c>
    </row>
    <row r="3330" spans="1:13" ht="41.2" customHeight="1" thickBot="1" x14ac:dyDescent="0.6">
      <c r="A3330" s="12">
        <v>3326</v>
      </c>
      <c r="B3330" t="s">
        <v>40</v>
      </c>
      <c r="C3330" s="1" t="str" cm="1">
        <f t="array" ref="C3330">_xlfn.SWITCH(B3330,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IL</v>
      </c>
      <c r="D3330" s="1" t="s">
        <v>1188</v>
      </c>
      <c r="E3330" s="1" t="s">
        <v>2243</v>
      </c>
      <c r="F3330" s="44" t="s">
        <v>2290</v>
      </c>
      <c r="G3330" s="79" t="s">
        <v>2291</v>
      </c>
      <c r="H3330" s="17">
        <v>0.5</v>
      </c>
      <c r="I3330" s="18" t="s">
        <v>2295</v>
      </c>
      <c r="J3330" s="22" t="s">
        <v>2298</v>
      </c>
      <c r="K3330" s="1" t="str">
        <f t="shared" si="105"/>
        <v>Partially Implemented</v>
      </c>
      <c r="L3330" s="22" t="s">
        <v>2256</v>
      </c>
      <c r="M3330" s="1" t="str">
        <f t="shared" si="106"/>
        <v>https://www.healthcarevaluehub.org/affordability-snapshot/Illinois</v>
      </c>
    </row>
    <row r="3331" spans="1:13" ht="41.2" customHeight="1" thickBot="1" x14ac:dyDescent="0.6">
      <c r="A3331" s="12">
        <v>3327</v>
      </c>
      <c r="B3331" t="s">
        <v>41</v>
      </c>
      <c r="C3331" s="1" t="str" cm="1">
        <f t="array" ref="C3331">_xlfn.SWITCH(B3331,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IN</v>
      </c>
      <c r="D3331" s="1" t="s">
        <v>1188</v>
      </c>
      <c r="E3331" s="1" t="s">
        <v>2243</v>
      </c>
      <c r="F3331" s="44" t="s">
        <v>2290</v>
      </c>
      <c r="G3331" s="79" t="s">
        <v>2291</v>
      </c>
      <c r="H3331" s="17">
        <v>0</v>
      </c>
      <c r="I3331" s="18" t="s">
        <v>2292</v>
      </c>
      <c r="J3331" s="22"/>
      <c r="K3331" s="1" t="str">
        <f t="shared" ref="K3331:K3367" si="107">IF(H3331=1,"Fully Active",
IF(H3331=0.5,"Partially Implemented","Not Active"))</f>
        <v>Not Active</v>
      </c>
      <c r="L3331" s="22" t="s">
        <v>2256</v>
      </c>
      <c r="M3331" s="1" t="str">
        <f t="shared" si="106"/>
        <v>https://www.healthcarevaluehub.org/affordability-snapshot/Indiana</v>
      </c>
    </row>
    <row r="3332" spans="1:13" ht="41.2" customHeight="1" thickBot="1" x14ac:dyDescent="0.6">
      <c r="A3332" s="12">
        <v>3328</v>
      </c>
      <c r="B3332" t="s">
        <v>44</v>
      </c>
      <c r="C3332" s="1" t="str" cm="1">
        <f t="array" ref="C3332">_xlfn.SWITCH(B3332,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IA</v>
      </c>
      <c r="D3332" s="1" t="s">
        <v>1188</v>
      </c>
      <c r="E3332" s="1" t="s">
        <v>2243</v>
      </c>
      <c r="F3332" s="44" t="s">
        <v>2290</v>
      </c>
      <c r="G3332" s="79" t="s">
        <v>2291</v>
      </c>
      <c r="H3332" s="17">
        <v>0</v>
      </c>
      <c r="I3332" s="18" t="s">
        <v>2292</v>
      </c>
      <c r="J3332" s="22"/>
      <c r="K3332" s="1" t="str">
        <f t="shared" si="107"/>
        <v>Not Active</v>
      </c>
      <c r="L3332" s="22" t="s">
        <v>2256</v>
      </c>
      <c r="M3332" s="1" t="str">
        <f t="shared" si="106"/>
        <v>https://www.healthcarevaluehub.org/affordability-snapshot/Iowa</v>
      </c>
    </row>
    <row r="3333" spans="1:13" ht="41.2" customHeight="1" thickBot="1" x14ac:dyDescent="0.6">
      <c r="A3333" s="12">
        <v>3329</v>
      </c>
      <c r="B3333" t="s">
        <v>46</v>
      </c>
      <c r="C3333" s="1" t="str" cm="1">
        <f t="array" ref="C3333">_xlfn.SWITCH(B3333,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KS</v>
      </c>
      <c r="D3333" s="1" t="s">
        <v>1188</v>
      </c>
      <c r="E3333" s="1" t="s">
        <v>2243</v>
      </c>
      <c r="F3333" s="44" t="s">
        <v>2290</v>
      </c>
      <c r="G3333" s="79" t="s">
        <v>2291</v>
      </c>
      <c r="H3333" s="17">
        <v>0</v>
      </c>
      <c r="I3333" s="18" t="s">
        <v>2292</v>
      </c>
      <c r="J3333" s="22"/>
      <c r="K3333" s="1" t="str">
        <f t="shared" si="107"/>
        <v>Not Active</v>
      </c>
      <c r="L3333" s="22" t="s">
        <v>2256</v>
      </c>
      <c r="M3333" s="1" t="str">
        <f t="shared" si="106"/>
        <v>https://www.healthcarevaluehub.org/affordability-snapshot/Kansas</v>
      </c>
    </row>
    <row r="3334" spans="1:13" ht="41.2" customHeight="1" thickBot="1" x14ac:dyDescent="0.6">
      <c r="A3334" s="12">
        <v>3330</v>
      </c>
      <c r="B3334" t="s">
        <v>47</v>
      </c>
      <c r="C3334" s="1" t="str" cm="1">
        <f t="array" ref="C3334">_xlfn.SWITCH(B3334,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KY</v>
      </c>
      <c r="D3334" s="1" t="s">
        <v>1188</v>
      </c>
      <c r="E3334" s="1" t="s">
        <v>2243</v>
      </c>
      <c r="F3334" s="44" t="s">
        <v>2290</v>
      </c>
      <c r="G3334" s="79" t="s">
        <v>2291</v>
      </c>
      <c r="H3334" s="17">
        <v>0</v>
      </c>
      <c r="I3334" s="18" t="s">
        <v>2292</v>
      </c>
      <c r="J3334" s="22"/>
      <c r="K3334" s="1" t="str">
        <f t="shared" si="107"/>
        <v>Not Active</v>
      </c>
      <c r="L3334" s="22" t="s">
        <v>2256</v>
      </c>
      <c r="M3334" s="1" t="str">
        <f t="shared" si="106"/>
        <v>https://www.healthcarevaluehub.org/affordability-snapshot/Kentucky</v>
      </c>
    </row>
    <row r="3335" spans="1:13" ht="41.2" customHeight="1" thickBot="1" x14ac:dyDescent="0.6">
      <c r="A3335" s="12">
        <v>3331</v>
      </c>
      <c r="B3335" t="s">
        <v>48</v>
      </c>
      <c r="C3335" s="1" t="str" cm="1">
        <f t="array" ref="C3335">_xlfn.SWITCH(B3335,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LA</v>
      </c>
      <c r="D3335" s="1" t="s">
        <v>1188</v>
      </c>
      <c r="E3335" s="1" t="s">
        <v>2243</v>
      </c>
      <c r="F3335" s="44" t="s">
        <v>2290</v>
      </c>
      <c r="G3335" s="79" t="s">
        <v>2291</v>
      </c>
      <c r="H3335" s="17">
        <v>0</v>
      </c>
      <c r="I3335" s="18" t="s">
        <v>2292</v>
      </c>
      <c r="J3335" s="22"/>
      <c r="K3335" s="1" t="str">
        <f t="shared" si="107"/>
        <v>Not Active</v>
      </c>
      <c r="L3335" s="22" t="s">
        <v>2256</v>
      </c>
      <c r="M3335" s="1" t="str">
        <f t="shared" si="106"/>
        <v>https://www.healthcarevaluehub.org/affordability-snapshot/Louisiana</v>
      </c>
    </row>
    <row r="3336" spans="1:13" ht="41.2" customHeight="1" thickBot="1" x14ac:dyDescent="0.6">
      <c r="A3336" s="12">
        <v>3332</v>
      </c>
      <c r="B3336" t="s">
        <v>49</v>
      </c>
      <c r="C3336" s="1" t="str" cm="1">
        <f t="array" ref="C3336">_xlfn.SWITCH(B3336,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ME</v>
      </c>
      <c r="D3336" s="1" t="s">
        <v>1188</v>
      </c>
      <c r="E3336" s="1" t="s">
        <v>2243</v>
      </c>
      <c r="F3336" s="44" t="s">
        <v>2290</v>
      </c>
      <c r="G3336" s="79" t="s">
        <v>2291</v>
      </c>
      <c r="H3336" s="17">
        <v>0.5</v>
      </c>
      <c r="I3336" s="18" t="s">
        <v>2295</v>
      </c>
      <c r="J3336" s="22" t="s">
        <v>2281</v>
      </c>
      <c r="K3336" s="1" t="str">
        <f t="shared" si="107"/>
        <v>Partially Implemented</v>
      </c>
      <c r="L3336" s="22" t="s">
        <v>2256</v>
      </c>
      <c r="M3336" s="1" t="str">
        <f t="shared" si="106"/>
        <v>https://www.healthcarevaluehub.org/affordability-snapshot/Maine</v>
      </c>
    </row>
    <row r="3337" spans="1:13" ht="41.2" customHeight="1" thickBot="1" x14ac:dyDescent="0.6">
      <c r="A3337" s="12">
        <v>3333</v>
      </c>
      <c r="B3337" t="s">
        <v>50</v>
      </c>
      <c r="C3337" s="1" t="str" cm="1">
        <f t="array" ref="C3337">_xlfn.SWITCH(B3337,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MD</v>
      </c>
      <c r="D3337" s="1" t="s">
        <v>1188</v>
      </c>
      <c r="E3337" s="1" t="s">
        <v>2243</v>
      </c>
      <c r="F3337" s="44" t="s">
        <v>2290</v>
      </c>
      <c r="G3337" s="79" t="s">
        <v>2291</v>
      </c>
      <c r="H3337" s="17">
        <v>0.5</v>
      </c>
      <c r="I3337" s="18" t="s">
        <v>2295</v>
      </c>
      <c r="J3337" s="22" t="s">
        <v>2299</v>
      </c>
      <c r="K3337" s="1" t="str">
        <f t="shared" si="107"/>
        <v>Partially Implemented</v>
      </c>
      <c r="L3337" s="22" t="s">
        <v>2257</v>
      </c>
      <c r="M3337" s="1" t="str">
        <f t="shared" si="106"/>
        <v>https://www.healthcarevaluehub.org/affordability-snapshot/Maryland</v>
      </c>
    </row>
    <row r="3338" spans="1:13" ht="41.2" customHeight="1" thickBot="1" x14ac:dyDescent="0.6">
      <c r="A3338" s="12">
        <v>3334</v>
      </c>
      <c r="B3338" t="s">
        <v>51</v>
      </c>
      <c r="C3338" s="1" t="str" cm="1">
        <f t="array" ref="C3338">_xlfn.SWITCH(B3338,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MA</v>
      </c>
      <c r="D3338" s="1" t="s">
        <v>1188</v>
      </c>
      <c r="E3338" s="1" t="s">
        <v>2243</v>
      </c>
      <c r="F3338" s="44" t="s">
        <v>2290</v>
      </c>
      <c r="G3338" s="79" t="s">
        <v>2291</v>
      </c>
      <c r="H3338" s="17">
        <v>0.5</v>
      </c>
      <c r="I3338" s="18" t="s">
        <v>2295</v>
      </c>
      <c r="J3338" s="22" t="s">
        <v>2300</v>
      </c>
      <c r="K3338" s="1" t="str">
        <f t="shared" si="107"/>
        <v>Partially Implemented</v>
      </c>
      <c r="L3338" s="22" t="s">
        <v>2258</v>
      </c>
      <c r="M3338" s="1" t="str">
        <f t="shared" si="106"/>
        <v>https://www.healthcarevaluehub.org/affordability-snapshot/Massachusetts</v>
      </c>
    </row>
    <row r="3339" spans="1:13" ht="41.2" customHeight="1" thickBot="1" x14ac:dyDescent="0.6">
      <c r="A3339" s="12">
        <v>3335</v>
      </c>
      <c r="B3339" t="s">
        <v>52</v>
      </c>
      <c r="C3339" s="1" t="str" cm="1">
        <f t="array" ref="C3339">_xlfn.SWITCH(B3339,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MI</v>
      </c>
      <c r="D3339" s="1" t="s">
        <v>1188</v>
      </c>
      <c r="E3339" s="1" t="s">
        <v>2243</v>
      </c>
      <c r="F3339" s="44" t="s">
        <v>2290</v>
      </c>
      <c r="G3339" s="79" t="s">
        <v>2291</v>
      </c>
      <c r="H3339" s="17">
        <v>0</v>
      </c>
      <c r="I3339" s="18" t="s">
        <v>2292</v>
      </c>
      <c r="J3339" s="22"/>
      <c r="K3339" s="1" t="str">
        <f t="shared" si="107"/>
        <v>Not Active</v>
      </c>
      <c r="L3339" s="22" t="s">
        <v>2256</v>
      </c>
      <c r="M3339" s="1" t="str">
        <f t="shared" si="106"/>
        <v>https://www.healthcarevaluehub.org/affordability-snapshot/Michigan</v>
      </c>
    </row>
    <row r="3340" spans="1:13" ht="41.2" customHeight="1" thickBot="1" x14ac:dyDescent="0.6">
      <c r="A3340" s="12">
        <v>3336</v>
      </c>
      <c r="B3340" t="s">
        <v>53</v>
      </c>
      <c r="C3340" s="1" t="str" cm="1">
        <f t="array" ref="C3340">_xlfn.SWITCH(B3340,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MN</v>
      </c>
      <c r="D3340" s="1" t="s">
        <v>1188</v>
      </c>
      <c r="E3340" s="1" t="s">
        <v>2243</v>
      </c>
      <c r="F3340" s="44" t="s">
        <v>2290</v>
      </c>
      <c r="G3340" s="79" t="s">
        <v>2291</v>
      </c>
      <c r="H3340" s="17">
        <v>0.5</v>
      </c>
      <c r="I3340" s="18" t="s">
        <v>2295</v>
      </c>
      <c r="J3340" s="22" t="s">
        <v>2301</v>
      </c>
      <c r="K3340" s="1" t="str">
        <f t="shared" si="107"/>
        <v>Partially Implemented</v>
      </c>
      <c r="L3340" s="22" t="s">
        <v>2260</v>
      </c>
      <c r="M3340" s="1" t="str">
        <f t="shared" si="106"/>
        <v>https://www.healthcarevaluehub.org/affordability-snapshot/Minnesota</v>
      </c>
    </row>
    <row r="3341" spans="1:13" ht="41.2" customHeight="1" thickBot="1" x14ac:dyDescent="0.6">
      <c r="A3341" s="12">
        <v>3337</v>
      </c>
      <c r="B3341" t="s">
        <v>54</v>
      </c>
      <c r="C3341" s="1" t="str" cm="1">
        <f t="array" ref="C3341">_xlfn.SWITCH(B3341,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MS</v>
      </c>
      <c r="D3341" s="1" t="s">
        <v>1188</v>
      </c>
      <c r="E3341" s="1" t="s">
        <v>2243</v>
      </c>
      <c r="F3341" s="44" t="s">
        <v>2290</v>
      </c>
      <c r="G3341" s="79" t="s">
        <v>2291</v>
      </c>
      <c r="H3341" s="17">
        <v>0</v>
      </c>
      <c r="I3341" s="18" t="s">
        <v>2292</v>
      </c>
      <c r="J3341" s="22"/>
      <c r="K3341" s="1" t="str">
        <f t="shared" si="107"/>
        <v>Not Active</v>
      </c>
      <c r="L3341" s="22" t="s">
        <v>2256</v>
      </c>
      <c r="M3341" s="1" t="str">
        <f t="shared" si="106"/>
        <v>https://www.healthcarevaluehub.org/affordability-snapshot/Mississippi</v>
      </c>
    </row>
    <row r="3342" spans="1:13" ht="41.2" customHeight="1" thickBot="1" x14ac:dyDescent="0.6">
      <c r="A3342" s="12">
        <v>3338</v>
      </c>
      <c r="B3342" t="s">
        <v>55</v>
      </c>
      <c r="C3342" s="1" t="str" cm="1">
        <f t="array" ref="C3342">_xlfn.SWITCH(B3342,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MO</v>
      </c>
      <c r="D3342" s="1" t="s">
        <v>1188</v>
      </c>
      <c r="E3342" s="1" t="s">
        <v>2243</v>
      </c>
      <c r="F3342" s="44" t="s">
        <v>2290</v>
      </c>
      <c r="G3342" s="79" t="s">
        <v>2291</v>
      </c>
      <c r="H3342" s="17">
        <v>0</v>
      </c>
      <c r="I3342" s="18" t="s">
        <v>2292</v>
      </c>
      <c r="J3342" s="22"/>
      <c r="K3342" s="1" t="str">
        <f t="shared" si="107"/>
        <v>Not Active</v>
      </c>
      <c r="L3342" s="22" t="s">
        <v>2256</v>
      </c>
      <c r="M3342" s="1" t="str">
        <f t="shared" si="106"/>
        <v>https://www.healthcarevaluehub.org/affordability-snapshot/Missouri</v>
      </c>
    </row>
    <row r="3343" spans="1:13" ht="41.2" customHeight="1" thickBot="1" x14ac:dyDescent="0.6">
      <c r="A3343" s="12">
        <v>3339</v>
      </c>
      <c r="B3343" t="s">
        <v>56</v>
      </c>
      <c r="C3343" s="1" t="str" cm="1">
        <f t="array" ref="C3343">_xlfn.SWITCH(B3343,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MT</v>
      </c>
      <c r="D3343" s="1" t="s">
        <v>1188</v>
      </c>
      <c r="E3343" s="1" t="s">
        <v>2243</v>
      </c>
      <c r="F3343" s="44" t="s">
        <v>2290</v>
      </c>
      <c r="G3343" s="79" t="s">
        <v>2291</v>
      </c>
      <c r="H3343" s="17">
        <v>0</v>
      </c>
      <c r="I3343" s="18" t="s">
        <v>2292</v>
      </c>
      <c r="J3343" s="22"/>
      <c r="K3343" s="1" t="str">
        <f t="shared" si="107"/>
        <v>Not Active</v>
      </c>
      <c r="L3343" s="22" t="s">
        <v>2256</v>
      </c>
      <c r="M3343" s="1" t="str">
        <f t="shared" si="106"/>
        <v>https://www.healthcarevaluehub.org/affordability-snapshot/Montana</v>
      </c>
    </row>
    <row r="3344" spans="1:13" ht="41.2" customHeight="1" thickBot="1" x14ac:dyDescent="0.6">
      <c r="A3344" s="12">
        <v>3340</v>
      </c>
      <c r="B3344" t="s">
        <v>57</v>
      </c>
      <c r="C3344" s="1" t="str" cm="1">
        <f t="array" ref="C3344">_xlfn.SWITCH(B3344,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NE</v>
      </c>
      <c r="D3344" s="1" t="s">
        <v>1188</v>
      </c>
      <c r="E3344" s="1" t="s">
        <v>2243</v>
      </c>
      <c r="F3344" s="44" t="s">
        <v>2290</v>
      </c>
      <c r="G3344" s="79" t="s">
        <v>2291</v>
      </c>
      <c r="H3344" s="17">
        <v>0</v>
      </c>
      <c r="I3344" s="18" t="s">
        <v>2292</v>
      </c>
      <c r="J3344" s="22"/>
      <c r="K3344" s="1" t="str">
        <f t="shared" si="107"/>
        <v>Not Active</v>
      </c>
      <c r="L3344" s="22" t="s">
        <v>2256</v>
      </c>
      <c r="M3344" s="1" t="str">
        <f t="shared" si="106"/>
        <v>https://www.healthcarevaluehub.org/affordability-snapshot/Nebraska</v>
      </c>
    </row>
    <row r="3345" spans="1:13" ht="41.2" customHeight="1" thickBot="1" x14ac:dyDescent="0.6">
      <c r="A3345" s="12">
        <v>3341</v>
      </c>
      <c r="B3345" t="s">
        <v>58</v>
      </c>
      <c r="C3345" s="1" t="str" cm="1">
        <f t="array" ref="C3345">_xlfn.SWITCH(B3345,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NV</v>
      </c>
      <c r="D3345" s="1" t="s">
        <v>1188</v>
      </c>
      <c r="E3345" s="1" t="s">
        <v>2243</v>
      </c>
      <c r="F3345" s="44" t="s">
        <v>2290</v>
      </c>
      <c r="G3345" s="79" t="s">
        <v>2291</v>
      </c>
      <c r="H3345" s="17">
        <v>0</v>
      </c>
      <c r="I3345" s="18" t="s">
        <v>2292</v>
      </c>
      <c r="J3345" s="22"/>
      <c r="K3345" s="1" t="str">
        <f t="shared" si="107"/>
        <v>Not Active</v>
      </c>
      <c r="L3345" s="22" t="s">
        <v>2256</v>
      </c>
      <c r="M3345" s="1" t="str">
        <f t="shared" si="106"/>
        <v>https://www.healthcarevaluehub.org/affordability-snapshot/Nevada</v>
      </c>
    </row>
    <row r="3346" spans="1:13" ht="41.2" customHeight="1" thickBot="1" x14ac:dyDescent="0.6">
      <c r="A3346" s="12">
        <v>3342</v>
      </c>
      <c r="B3346" t="s">
        <v>59</v>
      </c>
      <c r="C3346" s="1" t="str" cm="1">
        <f t="array" ref="C3346">_xlfn.SWITCH(B3346,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NH</v>
      </c>
      <c r="D3346" s="1" t="s">
        <v>1188</v>
      </c>
      <c r="E3346" s="1" t="s">
        <v>2243</v>
      </c>
      <c r="F3346" s="44" t="s">
        <v>2290</v>
      </c>
      <c r="G3346" s="79" t="s">
        <v>2291</v>
      </c>
      <c r="H3346" s="17">
        <v>0</v>
      </c>
      <c r="I3346" s="18" t="s">
        <v>2292</v>
      </c>
      <c r="J3346" s="22"/>
      <c r="K3346" s="1" t="str">
        <f t="shared" si="107"/>
        <v>Not Active</v>
      </c>
      <c r="L3346" s="22" t="s">
        <v>2261</v>
      </c>
      <c r="M3346" s="1" t="str">
        <f t="shared" si="106"/>
        <v>https://www.healthcarevaluehub.org/affordability-snapshot/New Hampshire</v>
      </c>
    </row>
    <row r="3347" spans="1:13" ht="41.2" customHeight="1" thickBot="1" x14ac:dyDescent="0.6">
      <c r="A3347" s="12">
        <v>3343</v>
      </c>
      <c r="B3347" t="s">
        <v>60</v>
      </c>
      <c r="C3347" s="1" t="str" cm="1">
        <f t="array" ref="C3347">_xlfn.SWITCH(B3347,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NJ</v>
      </c>
      <c r="D3347" s="1" t="s">
        <v>1188</v>
      </c>
      <c r="E3347" s="1" t="s">
        <v>2243</v>
      </c>
      <c r="F3347" s="44" t="s">
        <v>2290</v>
      </c>
      <c r="G3347" s="79" t="s">
        <v>2291</v>
      </c>
      <c r="H3347" s="17">
        <v>0</v>
      </c>
      <c r="I3347" s="18" t="s">
        <v>2292</v>
      </c>
      <c r="J3347" s="22"/>
      <c r="K3347" s="1" t="str">
        <f t="shared" si="107"/>
        <v>Not Active</v>
      </c>
      <c r="L3347" s="22" t="s">
        <v>2256</v>
      </c>
      <c r="M3347" s="1" t="str">
        <f t="shared" si="106"/>
        <v>https://www.healthcarevaluehub.org/affordability-snapshot/New Jersey</v>
      </c>
    </row>
    <row r="3348" spans="1:13" ht="41.2" customHeight="1" thickBot="1" x14ac:dyDescent="0.6">
      <c r="A3348" s="12">
        <v>3344</v>
      </c>
      <c r="B3348" t="s">
        <v>61</v>
      </c>
      <c r="C3348" s="1" t="str" cm="1">
        <f t="array" ref="C3348">_xlfn.SWITCH(B3348,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NM</v>
      </c>
      <c r="D3348" s="1" t="s">
        <v>1188</v>
      </c>
      <c r="E3348" s="1" t="s">
        <v>2243</v>
      </c>
      <c r="F3348" s="44" t="s">
        <v>2290</v>
      </c>
      <c r="G3348" s="79" t="s">
        <v>2291</v>
      </c>
      <c r="H3348" s="17">
        <v>0</v>
      </c>
      <c r="I3348" s="18" t="s">
        <v>2292</v>
      </c>
      <c r="J3348" s="22"/>
      <c r="K3348" s="1" t="str">
        <f t="shared" si="107"/>
        <v>Not Active</v>
      </c>
      <c r="L3348" s="22" t="s">
        <v>2256</v>
      </c>
      <c r="M3348" s="1" t="str">
        <f t="shared" si="106"/>
        <v>https://www.healthcarevaluehub.org/affordability-snapshot/New Mexico</v>
      </c>
    </row>
    <row r="3349" spans="1:13" ht="41.2" customHeight="1" thickBot="1" x14ac:dyDescent="0.6">
      <c r="A3349" s="12">
        <v>3345</v>
      </c>
      <c r="B3349" t="s">
        <v>62</v>
      </c>
      <c r="C3349" s="1" t="str" cm="1">
        <f t="array" ref="C3349">_xlfn.SWITCH(B3349,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NY</v>
      </c>
      <c r="D3349" s="1" t="s">
        <v>1188</v>
      </c>
      <c r="E3349" s="1" t="s">
        <v>2243</v>
      </c>
      <c r="F3349" s="44" t="s">
        <v>2290</v>
      </c>
      <c r="G3349" s="79" t="s">
        <v>2291</v>
      </c>
      <c r="H3349" s="17">
        <v>0.5</v>
      </c>
      <c r="I3349" s="18" t="s">
        <v>2295</v>
      </c>
      <c r="J3349" s="22" t="s">
        <v>2302</v>
      </c>
      <c r="K3349" s="1" t="str">
        <f t="shared" si="107"/>
        <v>Partially Implemented</v>
      </c>
      <c r="L3349" s="22" t="s">
        <v>2262</v>
      </c>
      <c r="M3349" s="1" t="str">
        <f t="shared" ref="M3349:M3367" si="108">"https://www.healthcarevaluehub.org/affordability-snapshot/"&amp;B3349</f>
        <v>https://www.healthcarevaluehub.org/affordability-snapshot/New York</v>
      </c>
    </row>
    <row r="3350" spans="1:13" ht="41.2" customHeight="1" thickBot="1" x14ac:dyDescent="0.6">
      <c r="A3350" s="12">
        <v>3346</v>
      </c>
      <c r="B3350" t="s">
        <v>63</v>
      </c>
      <c r="C3350" s="1" t="str" cm="1">
        <f t="array" ref="C3350">_xlfn.SWITCH(B3350,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NC</v>
      </c>
      <c r="D3350" s="1" t="s">
        <v>1188</v>
      </c>
      <c r="E3350" s="1" t="s">
        <v>2243</v>
      </c>
      <c r="F3350" s="44" t="s">
        <v>2290</v>
      </c>
      <c r="G3350" s="79" t="s">
        <v>2291</v>
      </c>
      <c r="H3350" s="17">
        <v>0</v>
      </c>
      <c r="I3350" s="18" t="s">
        <v>2292</v>
      </c>
      <c r="J3350" s="22"/>
      <c r="K3350" s="1" t="str">
        <f t="shared" si="107"/>
        <v>Not Active</v>
      </c>
      <c r="L3350" s="22" t="s">
        <v>2256</v>
      </c>
      <c r="M3350" s="1" t="str">
        <f t="shared" si="108"/>
        <v>https://www.healthcarevaluehub.org/affordability-snapshot/North Carolina</v>
      </c>
    </row>
    <row r="3351" spans="1:13" ht="41.2" customHeight="1" thickBot="1" x14ac:dyDescent="0.6">
      <c r="A3351" s="12">
        <v>3347</v>
      </c>
      <c r="B3351" t="s">
        <v>64</v>
      </c>
      <c r="C3351" s="1" t="str" cm="1">
        <f t="array" ref="C3351">_xlfn.SWITCH(B3351,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ND</v>
      </c>
      <c r="D3351" s="1" t="s">
        <v>1188</v>
      </c>
      <c r="E3351" s="1" t="s">
        <v>2243</v>
      </c>
      <c r="F3351" s="44" t="s">
        <v>2290</v>
      </c>
      <c r="G3351" s="79" t="s">
        <v>2291</v>
      </c>
      <c r="H3351" s="17">
        <v>0</v>
      </c>
      <c r="I3351" s="18" t="s">
        <v>2292</v>
      </c>
      <c r="J3351" s="22"/>
      <c r="K3351" s="1" t="str">
        <f t="shared" si="107"/>
        <v>Not Active</v>
      </c>
      <c r="L3351" s="22" t="s">
        <v>2256</v>
      </c>
      <c r="M3351" s="1" t="str">
        <f t="shared" si="108"/>
        <v>https://www.healthcarevaluehub.org/affordability-snapshot/North Dakota</v>
      </c>
    </row>
    <row r="3352" spans="1:13" ht="41.2" customHeight="1" thickBot="1" x14ac:dyDescent="0.6">
      <c r="A3352" s="12">
        <v>3348</v>
      </c>
      <c r="B3352" t="s">
        <v>65</v>
      </c>
      <c r="C3352" s="1" t="str" cm="1">
        <f t="array" ref="C3352">_xlfn.SWITCH(B3352,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OH</v>
      </c>
      <c r="D3352" s="1" t="s">
        <v>1188</v>
      </c>
      <c r="E3352" s="1" t="s">
        <v>2243</v>
      </c>
      <c r="F3352" s="44" t="s">
        <v>2290</v>
      </c>
      <c r="G3352" s="79" t="s">
        <v>2291</v>
      </c>
      <c r="H3352" s="17">
        <v>0</v>
      </c>
      <c r="I3352" s="18" t="s">
        <v>2292</v>
      </c>
      <c r="J3352" s="22"/>
      <c r="K3352" s="1" t="str">
        <f t="shared" si="107"/>
        <v>Not Active</v>
      </c>
      <c r="L3352" s="22" t="s">
        <v>2256</v>
      </c>
      <c r="M3352" s="1" t="str">
        <f t="shared" si="108"/>
        <v>https://www.healthcarevaluehub.org/affordability-snapshot/Ohio</v>
      </c>
    </row>
    <row r="3353" spans="1:13" ht="41.2" customHeight="1" thickBot="1" x14ac:dyDescent="0.6">
      <c r="A3353" s="12">
        <v>3349</v>
      </c>
      <c r="B3353" t="s">
        <v>66</v>
      </c>
      <c r="C3353" s="1" t="str" cm="1">
        <f t="array" ref="C3353">_xlfn.SWITCH(B3353,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OK</v>
      </c>
      <c r="D3353" s="1" t="s">
        <v>1188</v>
      </c>
      <c r="E3353" s="1" t="s">
        <v>2243</v>
      </c>
      <c r="F3353" s="44" t="s">
        <v>2290</v>
      </c>
      <c r="G3353" s="79" t="s">
        <v>2291</v>
      </c>
      <c r="H3353" s="17">
        <v>0</v>
      </c>
      <c r="I3353" s="18" t="s">
        <v>2292</v>
      </c>
      <c r="J3353" s="22"/>
      <c r="K3353" s="1" t="str">
        <f t="shared" si="107"/>
        <v>Not Active</v>
      </c>
      <c r="L3353" s="22" t="s">
        <v>2256</v>
      </c>
      <c r="M3353" s="1" t="str">
        <f t="shared" si="108"/>
        <v>https://www.healthcarevaluehub.org/affordability-snapshot/Oklahoma</v>
      </c>
    </row>
    <row r="3354" spans="1:13" ht="41.2" customHeight="1" thickBot="1" x14ac:dyDescent="0.6">
      <c r="A3354" s="12">
        <v>3350</v>
      </c>
      <c r="B3354" t="s">
        <v>69</v>
      </c>
      <c r="C3354" s="1" t="str" cm="1">
        <f t="array" ref="C3354">_xlfn.SWITCH(B3354,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OR</v>
      </c>
      <c r="D3354" s="1" t="s">
        <v>1188</v>
      </c>
      <c r="E3354" s="1" t="s">
        <v>2243</v>
      </c>
      <c r="F3354" s="44" t="s">
        <v>2290</v>
      </c>
      <c r="G3354" s="79" t="s">
        <v>2291</v>
      </c>
      <c r="H3354" s="17">
        <v>1</v>
      </c>
      <c r="I3354" s="18" t="s">
        <v>2293</v>
      </c>
      <c r="J3354" s="22" t="s">
        <v>2303</v>
      </c>
      <c r="K3354" s="1" t="str">
        <f t="shared" si="107"/>
        <v>Fully Active</v>
      </c>
      <c r="L3354" s="22" t="s">
        <v>2256</v>
      </c>
      <c r="M3354" s="1" t="str">
        <f t="shared" si="108"/>
        <v>https://www.healthcarevaluehub.org/affordability-snapshot/Oregon</v>
      </c>
    </row>
    <row r="3355" spans="1:13" ht="41.2" customHeight="1" thickBot="1" x14ac:dyDescent="0.6">
      <c r="A3355" s="12">
        <v>3351</v>
      </c>
      <c r="B3355" t="s">
        <v>70</v>
      </c>
      <c r="C3355" s="1" t="str" cm="1">
        <f t="array" ref="C3355">_xlfn.SWITCH(B3355,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PA</v>
      </c>
      <c r="D3355" s="1" t="s">
        <v>1188</v>
      </c>
      <c r="E3355" s="1" t="s">
        <v>2243</v>
      </c>
      <c r="F3355" s="44" t="s">
        <v>2290</v>
      </c>
      <c r="G3355" s="79" t="s">
        <v>2291</v>
      </c>
      <c r="H3355" s="17">
        <v>0</v>
      </c>
      <c r="I3355" s="18" t="s">
        <v>2292</v>
      </c>
      <c r="J3355" s="22"/>
      <c r="K3355" s="1" t="str">
        <f t="shared" si="107"/>
        <v>Not Active</v>
      </c>
      <c r="L3355" s="22" t="s">
        <v>2256</v>
      </c>
      <c r="M3355" s="1" t="str">
        <f t="shared" si="108"/>
        <v>https://www.healthcarevaluehub.org/affordability-snapshot/Pennsylvania</v>
      </c>
    </row>
    <row r="3356" spans="1:13" ht="41.2" customHeight="1" thickBot="1" x14ac:dyDescent="0.6">
      <c r="A3356" s="12">
        <v>3352</v>
      </c>
      <c r="B3356" t="s">
        <v>71</v>
      </c>
      <c r="C3356" s="1" t="str" cm="1">
        <f t="array" ref="C3356">_xlfn.SWITCH(B3356,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RI</v>
      </c>
      <c r="D3356" s="1" t="s">
        <v>1188</v>
      </c>
      <c r="E3356" s="1" t="s">
        <v>2243</v>
      </c>
      <c r="F3356" s="44" t="s">
        <v>2290</v>
      </c>
      <c r="G3356" s="79" t="s">
        <v>2291</v>
      </c>
      <c r="H3356" s="17">
        <v>0</v>
      </c>
      <c r="I3356" s="18" t="s">
        <v>2292</v>
      </c>
      <c r="J3356" s="22"/>
      <c r="K3356" s="1" t="str">
        <f t="shared" si="107"/>
        <v>Not Active</v>
      </c>
      <c r="L3356" s="22" t="s">
        <v>2256</v>
      </c>
      <c r="M3356" s="1" t="str">
        <f t="shared" si="108"/>
        <v>https://www.healthcarevaluehub.org/affordability-snapshot/Rhode Island</v>
      </c>
    </row>
    <row r="3357" spans="1:13" ht="41.2" customHeight="1" thickBot="1" x14ac:dyDescent="0.6">
      <c r="A3357" s="12">
        <v>3353</v>
      </c>
      <c r="B3357" t="s">
        <v>72</v>
      </c>
      <c r="C3357" s="1" t="str" cm="1">
        <f t="array" ref="C3357">_xlfn.SWITCH(B3357,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SC</v>
      </c>
      <c r="D3357" s="1" t="s">
        <v>1188</v>
      </c>
      <c r="E3357" s="1" t="s">
        <v>2243</v>
      </c>
      <c r="F3357" s="44" t="s">
        <v>2290</v>
      </c>
      <c r="G3357" s="79" t="s">
        <v>2291</v>
      </c>
      <c r="H3357" s="17">
        <v>0</v>
      </c>
      <c r="I3357" s="18" t="s">
        <v>2292</v>
      </c>
      <c r="J3357" s="22"/>
      <c r="K3357" s="1" t="str">
        <f t="shared" si="107"/>
        <v>Not Active</v>
      </c>
      <c r="L3357" s="22" t="s">
        <v>2256</v>
      </c>
      <c r="M3357" s="1" t="str">
        <f t="shared" si="108"/>
        <v>https://www.healthcarevaluehub.org/affordability-snapshot/South Carolina</v>
      </c>
    </row>
    <row r="3358" spans="1:13" ht="41.2" customHeight="1" thickBot="1" x14ac:dyDescent="0.6">
      <c r="A3358" s="12">
        <v>3354</v>
      </c>
      <c r="B3358" t="s">
        <v>73</v>
      </c>
      <c r="C3358" s="1" t="str" cm="1">
        <f t="array" ref="C3358">_xlfn.SWITCH(B3358,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SD</v>
      </c>
      <c r="D3358" s="1" t="s">
        <v>1188</v>
      </c>
      <c r="E3358" s="1" t="s">
        <v>2243</v>
      </c>
      <c r="F3358" s="44" t="s">
        <v>2290</v>
      </c>
      <c r="G3358" s="79" t="s">
        <v>2291</v>
      </c>
      <c r="H3358" s="17">
        <v>0</v>
      </c>
      <c r="I3358" s="18" t="s">
        <v>2292</v>
      </c>
      <c r="J3358" s="22"/>
      <c r="K3358" s="1" t="str">
        <f t="shared" si="107"/>
        <v>Not Active</v>
      </c>
      <c r="L3358" s="22" t="s">
        <v>2256</v>
      </c>
      <c r="M3358" s="1" t="str">
        <f t="shared" si="108"/>
        <v>https://www.healthcarevaluehub.org/affordability-snapshot/South Dakota</v>
      </c>
    </row>
    <row r="3359" spans="1:13" ht="41.2" customHeight="1" thickBot="1" x14ac:dyDescent="0.6">
      <c r="A3359" s="12">
        <v>3355</v>
      </c>
      <c r="B3359" t="s">
        <v>74</v>
      </c>
      <c r="C3359" s="1" t="str" cm="1">
        <f t="array" ref="C3359">_xlfn.SWITCH(B3359,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TN</v>
      </c>
      <c r="D3359" s="1" t="s">
        <v>1188</v>
      </c>
      <c r="E3359" s="1" t="s">
        <v>2243</v>
      </c>
      <c r="F3359" s="44" t="s">
        <v>2290</v>
      </c>
      <c r="G3359" s="79" t="s">
        <v>2291</v>
      </c>
      <c r="H3359" s="17">
        <v>0</v>
      </c>
      <c r="I3359" s="18" t="s">
        <v>2292</v>
      </c>
      <c r="J3359" s="22"/>
      <c r="K3359" s="1" t="str">
        <f t="shared" si="107"/>
        <v>Not Active</v>
      </c>
      <c r="L3359" s="22" t="s">
        <v>2256</v>
      </c>
      <c r="M3359" s="1" t="str">
        <f t="shared" si="108"/>
        <v>https://www.healthcarevaluehub.org/affordability-snapshot/Tennessee</v>
      </c>
    </row>
    <row r="3360" spans="1:13" ht="41.2" customHeight="1" thickBot="1" x14ac:dyDescent="0.6">
      <c r="A3360" s="12">
        <v>3356</v>
      </c>
      <c r="B3360" t="s">
        <v>77</v>
      </c>
      <c r="C3360" s="1" t="str" cm="1">
        <f t="array" ref="C3360">_xlfn.SWITCH(B3360,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TX</v>
      </c>
      <c r="D3360" s="1" t="s">
        <v>1188</v>
      </c>
      <c r="E3360" s="1" t="s">
        <v>2243</v>
      </c>
      <c r="F3360" s="44" t="s">
        <v>2290</v>
      </c>
      <c r="G3360" s="79" t="s">
        <v>2291</v>
      </c>
      <c r="H3360" s="17">
        <v>0</v>
      </c>
      <c r="I3360" s="18" t="s">
        <v>2292</v>
      </c>
      <c r="J3360" s="22"/>
      <c r="K3360" s="1" t="str">
        <f t="shared" si="107"/>
        <v>Not Active</v>
      </c>
      <c r="L3360" s="22" t="s">
        <v>2256</v>
      </c>
      <c r="M3360" s="1" t="str">
        <f t="shared" si="108"/>
        <v>https://www.healthcarevaluehub.org/affordability-snapshot/Texas</v>
      </c>
    </row>
    <row r="3361" spans="1:13" ht="41.2" customHeight="1" thickBot="1" x14ac:dyDescent="0.6">
      <c r="A3361" s="12">
        <v>3357</v>
      </c>
      <c r="B3361" t="s">
        <v>78</v>
      </c>
      <c r="C3361" s="1" t="str" cm="1">
        <f t="array" ref="C3361">_xlfn.SWITCH(B3361,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UT</v>
      </c>
      <c r="D3361" s="1" t="s">
        <v>1188</v>
      </c>
      <c r="E3361" s="1" t="s">
        <v>2243</v>
      </c>
      <c r="F3361" s="44" t="s">
        <v>2290</v>
      </c>
      <c r="G3361" s="79" t="s">
        <v>2291</v>
      </c>
      <c r="H3361" s="17">
        <v>0</v>
      </c>
      <c r="I3361" s="18" t="s">
        <v>2292</v>
      </c>
      <c r="J3361" s="22"/>
      <c r="K3361" s="1" t="str">
        <f t="shared" si="107"/>
        <v>Not Active</v>
      </c>
      <c r="L3361" s="22" t="s">
        <v>2264</v>
      </c>
      <c r="M3361" s="1" t="str">
        <f t="shared" si="108"/>
        <v>https://www.healthcarevaluehub.org/affordability-snapshot/Utah</v>
      </c>
    </row>
    <row r="3362" spans="1:13" ht="41.2" customHeight="1" thickBot="1" x14ac:dyDescent="0.6">
      <c r="A3362" s="12">
        <v>3358</v>
      </c>
      <c r="B3362" t="s">
        <v>79</v>
      </c>
      <c r="C3362" s="1" t="str" cm="1">
        <f t="array" ref="C3362">_xlfn.SWITCH(B3362,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VT</v>
      </c>
      <c r="D3362" s="1" t="s">
        <v>1188</v>
      </c>
      <c r="E3362" s="1" t="s">
        <v>2243</v>
      </c>
      <c r="F3362" s="44" t="s">
        <v>2290</v>
      </c>
      <c r="G3362" s="79" t="s">
        <v>2291</v>
      </c>
      <c r="H3362" s="17">
        <v>0.5</v>
      </c>
      <c r="I3362" s="18" t="s">
        <v>2295</v>
      </c>
      <c r="J3362" s="22" t="s">
        <v>2304</v>
      </c>
      <c r="K3362" s="1" t="str">
        <f t="shared" si="107"/>
        <v>Partially Implemented</v>
      </c>
      <c r="L3362" s="22" t="s">
        <v>2256</v>
      </c>
      <c r="M3362" s="1" t="str">
        <f t="shared" si="108"/>
        <v>https://www.healthcarevaluehub.org/affordability-snapshot/Vermont</v>
      </c>
    </row>
    <row r="3363" spans="1:13" ht="41.2" customHeight="1" thickBot="1" x14ac:dyDescent="0.6">
      <c r="A3363" s="12">
        <v>3359</v>
      </c>
      <c r="B3363" t="s">
        <v>80</v>
      </c>
      <c r="C3363" s="1" t="str" cm="1">
        <f t="array" ref="C3363">_xlfn.SWITCH(B3363,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VA</v>
      </c>
      <c r="D3363" s="1" t="s">
        <v>1188</v>
      </c>
      <c r="E3363" s="1" t="s">
        <v>2243</v>
      </c>
      <c r="F3363" s="44" t="s">
        <v>2290</v>
      </c>
      <c r="G3363" s="79" t="s">
        <v>2291</v>
      </c>
      <c r="H3363" s="17">
        <v>0.5</v>
      </c>
      <c r="I3363" s="18" t="s">
        <v>2295</v>
      </c>
      <c r="J3363" s="22" t="s">
        <v>2305</v>
      </c>
      <c r="K3363" s="1" t="str">
        <f t="shared" si="107"/>
        <v>Partially Implemented</v>
      </c>
      <c r="L3363" s="22" t="s">
        <v>2256</v>
      </c>
      <c r="M3363" s="1" t="str">
        <f t="shared" si="108"/>
        <v>https://www.healthcarevaluehub.org/affordability-snapshot/Virginia</v>
      </c>
    </row>
    <row r="3364" spans="1:13" ht="41.2" customHeight="1" thickBot="1" x14ac:dyDescent="0.6">
      <c r="A3364" s="12">
        <v>3360</v>
      </c>
      <c r="B3364" t="s">
        <v>81</v>
      </c>
      <c r="C3364" s="1" t="str" cm="1">
        <f t="array" ref="C3364">_xlfn.SWITCH(B3364,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WA</v>
      </c>
      <c r="D3364" s="1" t="s">
        <v>1188</v>
      </c>
      <c r="E3364" s="1" t="s">
        <v>2243</v>
      </c>
      <c r="F3364" s="44" t="s">
        <v>2290</v>
      </c>
      <c r="G3364" s="79" t="s">
        <v>2291</v>
      </c>
      <c r="H3364" s="17">
        <v>1</v>
      </c>
      <c r="I3364" s="18" t="s">
        <v>2293</v>
      </c>
      <c r="J3364" s="22" t="s">
        <v>2306</v>
      </c>
      <c r="K3364" s="1" t="str">
        <f t="shared" si="107"/>
        <v>Fully Active</v>
      </c>
      <c r="L3364" s="22" t="s">
        <v>2265</v>
      </c>
      <c r="M3364" s="1" t="str">
        <f t="shared" si="108"/>
        <v>https://www.healthcarevaluehub.org/affordability-snapshot/Washington</v>
      </c>
    </row>
    <row r="3365" spans="1:13" ht="41.2" customHeight="1" thickBot="1" x14ac:dyDescent="0.6">
      <c r="A3365" s="12">
        <v>3361</v>
      </c>
      <c r="B3365" t="s">
        <v>82</v>
      </c>
      <c r="C3365" s="1" t="str" cm="1">
        <f t="array" ref="C3365">_xlfn.SWITCH(B3365,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WV</v>
      </c>
      <c r="D3365" s="1" t="s">
        <v>1188</v>
      </c>
      <c r="E3365" s="1" t="s">
        <v>2243</v>
      </c>
      <c r="F3365" s="44" t="s">
        <v>2290</v>
      </c>
      <c r="G3365" s="79" t="s">
        <v>2291</v>
      </c>
      <c r="H3365" s="17">
        <v>0</v>
      </c>
      <c r="I3365" s="18" t="s">
        <v>2292</v>
      </c>
      <c r="J3365" s="22"/>
      <c r="K3365" s="1" t="str">
        <f t="shared" si="107"/>
        <v>Not Active</v>
      </c>
      <c r="L3365" s="22" t="s">
        <v>2256</v>
      </c>
      <c r="M3365" s="1" t="str">
        <f t="shared" si="108"/>
        <v>https://www.healthcarevaluehub.org/affordability-snapshot/West Virginia</v>
      </c>
    </row>
    <row r="3366" spans="1:13" ht="41.2" customHeight="1" thickBot="1" x14ac:dyDescent="0.6">
      <c r="A3366" s="12">
        <v>3362</v>
      </c>
      <c r="B3366" t="s">
        <v>83</v>
      </c>
      <c r="C3366" s="1" t="str" cm="1">
        <f t="array" ref="C3366">_xlfn.SWITCH(B3366,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WI</v>
      </c>
      <c r="D3366" s="1" t="s">
        <v>1188</v>
      </c>
      <c r="E3366" s="1" t="s">
        <v>2243</v>
      </c>
      <c r="F3366" s="44" t="s">
        <v>2290</v>
      </c>
      <c r="G3366" s="79" t="s">
        <v>2291</v>
      </c>
      <c r="H3366" s="17">
        <v>0</v>
      </c>
      <c r="I3366" s="18" t="s">
        <v>2292</v>
      </c>
      <c r="J3366" s="22"/>
      <c r="K3366" s="1" t="str">
        <f t="shared" si="107"/>
        <v>Not Active</v>
      </c>
      <c r="L3366" s="22" t="s">
        <v>2256</v>
      </c>
      <c r="M3366" s="1" t="str">
        <f t="shared" si="108"/>
        <v>https://www.healthcarevaluehub.org/affordability-snapshot/Wisconsin</v>
      </c>
    </row>
    <row r="3367" spans="1:13" ht="41.2" customHeight="1" thickBot="1" x14ac:dyDescent="0.6">
      <c r="A3367" s="12">
        <v>3363</v>
      </c>
      <c r="B3367" t="s">
        <v>84</v>
      </c>
      <c r="C3367" s="1" t="str" cm="1">
        <f t="array" ref="C3367">_xlfn.SWITCH(B3367, "Alabama", "AL", "Alaska", "AK", "Arizona", "AZ", "Arkansas", "AR", "California", "CA", "Colorado", "CO", "Connecticut", "CT", "Delaware", "DE", "Florida", "FL", "Georgia", "GA", "Hawaii", "HI", "Idaho", "ID", "Illinois", "IL", "Indiana", "IN", "Iowa", "IA", "Kansas", "KS", "Kentucky", "KY", "Louisiana", "LA", "MAINE", "ME", "Maryland", "MD", "Massachusetts", "MA", "Michigan", "MI", "Minnesota", "MN", "Mississippi", "MS", "Missouri", "MO", "Montana", "MT", "Nebraska", "NE", "Nevada", "NV", "New Hampshire", "NH", "New Jersey", "NJ", "New Mexico", "NM", "New York", "NY", "North Carolina","NC", "North Dakota", "ND", "Ohio", "OH", "Oklahoma", "OK", "Oregon", "OR", "Pennsylvania", "PA", "Rhode Island", "RI","South Carolina", "SC", "South Dakota", "SD","Tennessee", "TN", "Texas", "TX", "Utah", "UT", "Vermont", "VT", "Virginia", "VA", "Washington", "WA", "West Virginia", "WV", "Wisconsin", "WI", "Wyoming", "WY", "District of Columbia", "DC")</f>
        <v>WY</v>
      </c>
      <c r="D3367" s="1" t="s">
        <v>1188</v>
      </c>
      <c r="E3367" s="1" t="s">
        <v>2243</v>
      </c>
      <c r="F3367" s="44" t="s">
        <v>2290</v>
      </c>
      <c r="G3367" s="79" t="s">
        <v>2291</v>
      </c>
      <c r="H3367" s="17">
        <v>0</v>
      </c>
      <c r="I3367" s="18" t="s">
        <v>2292</v>
      </c>
      <c r="J3367" s="131"/>
      <c r="K3367" s="1" t="str">
        <f t="shared" si="107"/>
        <v>Not Active</v>
      </c>
      <c r="L3367" s="22" t="s">
        <v>2256</v>
      </c>
      <c r="M3367" s="1" t="str">
        <f t="shared" si="108"/>
        <v>https://www.healthcarevaluehub.org/affordability-snapshot/Wyoming</v>
      </c>
    </row>
  </sheetData>
  <autoFilter ref="A1:M3367" xr:uid="{0EA1FA23-F3EE-435B-9F62-3FBE73E31147}"/>
  <phoneticPr fontId="2" type="noConversion"/>
  <conditionalFormatting sqref="H2:H52">
    <cfRule type="iconSet" priority="212">
      <iconSet iconSet="3Symbols">
        <cfvo type="percent" val="0"/>
        <cfvo type="num" val="0" gte="0"/>
        <cfvo type="num" val="1"/>
      </iconSet>
    </cfRule>
  </conditionalFormatting>
  <conditionalFormatting sqref="H53:H103">
    <cfRule type="iconSet" priority="211">
      <iconSet iconSet="3Symbols">
        <cfvo type="percent" val="0"/>
        <cfvo type="num" val="0" gte="0"/>
        <cfvo type="num" val="1"/>
      </iconSet>
    </cfRule>
  </conditionalFormatting>
  <conditionalFormatting sqref="H104:H154">
    <cfRule type="iconSet" priority="210">
      <iconSet iconSet="3Symbols">
        <cfvo type="percent" val="0"/>
        <cfvo type="num" val="0" gte="0"/>
        <cfvo type="num" val="1"/>
      </iconSet>
    </cfRule>
  </conditionalFormatting>
  <conditionalFormatting sqref="H155:H205">
    <cfRule type="iconSet" priority="209">
      <iconSet iconSet="3Symbols">
        <cfvo type="percent" val="0"/>
        <cfvo type="num" val="0" gte="0"/>
        <cfvo type="num" val="1"/>
      </iconSet>
    </cfRule>
  </conditionalFormatting>
  <conditionalFormatting sqref="H206:H211 H213:H256">
    <cfRule type="iconSet" priority="208">
      <iconSet iconSet="3Symbols">
        <cfvo type="percent" val="0"/>
        <cfvo type="num" val="0" gte="0"/>
        <cfvo type="num" val="1"/>
      </iconSet>
    </cfRule>
  </conditionalFormatting>
  <conditionalFormatting sqref="H257:I307">
    <cfRule type="iconSet" priority="207">
      <iconSet iconSet="3Symbols">
        <cfvo type="percent" val="0"/>
        <cfvo type="num" val="0" gte="0"/>
        <cfvo type="num" val="1"/>
      </iconSet>
    </cfRule>
  </conditionalFormatting>
  <conditionalFormatting sqref="H308:H358">
    <cfRule type="iconSet" priority="206">
      <iconSet iconSet="3Symbols">
        <cfvo type="percent" val="0"/>
        <cfvo type="num" val="0" gte="0"/>
        <cfvo type="num" val="1"/>
      </iconSet>
    </cfRule>
  </conditionalFormatting>
  <conditionalFormatting sqref="H359:H409">
    <cfRule type="iconSet" priority="205">
      <iconSet iconSet="3Symbols">
        <cfvo type="percent" val="0"/>
        <cfvo type="num" val="0" gte="0"/>
        <cfvo type="num" val="1"/>
      </iconSet>
    </cfRule>
  </conditionalFormatting>
  <conditionalFormatting sqref="H410:H460">
    <cfRule type="iconSet" priority="204">
      <iconSet iconSet="3Symbols">
        <cfvo type="percent" val="0"/>
        <cfvo type="num" val="0" gte="0"/>
        <cfvo type="num" val="1"/>
      </iconSet>
    </cfRule>
  </conditionalFormatting>
  <conditionalFormatting sqref="H461:H511">
    <cfRule type="iconSet" priority="203">
      <iconSet iconSet="3Symbols">
        <cfvo type="percent" val="0"/>
        <cfvo type="num" val="0" gte="0"/>
        <cfvo type="num" val="1"/>
      </iconSet>
    </cfRule>
  </conditionalFormatting>
  <conditionalFormatting sqref="H512:H513">
    <cfRule type="iconSet" priority="202">
      <iconSet iconSet="3Symbols">
        <cfvo type="percent" val="0"/>
        <cfvo type="num" val="0" gte="0"/>
        <cfvo type="num" val="1"/>
      </iconSet>
    </cfRule>
  </conditionalFormatting>
  <conditionalFormatting sqref="H514:H562">
    <cfRule type="iconSet" priority="201">
      <iconSet iconSet="3Symbols">
        <cfvo type="percent" val="0"/>
        <cfvo type="num" val="0" gte="0"/>
        <cfvo type="num" val="1"/>
      </iconSet>
    </cfRule>
  </conditionalFormatting>
  <conditionalFormatting sqref="H563:H613">
    <cfRule type="iconSet" priority="200">
      <iconSet iconSet="3Symbols">
        <cfvo type="percent" val="0"/>
        <cfvo type="num" val="0" gte="0"/>
        <cfvo type="num" val="1"/>
      </iconSet>
    </cfRule>
  </conditionalFormatting>
  <conditionalFormatting sqref="H614:H615">
    <cfRule type="iconSet" priority="199">
      <iconSet iconSet="3Symbols">
        <cfvo type="percent" val="0"/>
        <cfvo type="num" val="0" gte="0"/>
        <cfvo type="num" val="1"/>
      </iconSet>
    </cfRule>
  </conditionalFormatting>
  <conditionalFormatting sqref="H616:H664">
    <cfRule type="iconSet" priority="198">
      <iconSet iconSet="3Symbols">
        <cfvo type="percent" val="0"/>
        <cfvo type="num" val="0" gte="0"/>
        <cfvo type="num" val="1"/>
      </iconSet>
    </cfRule>
  </conditionalFormatting>
  <conditionalFormatting sqref="H665:H666">
    <cfRule type="iconSet" priority="197">
      <iconSet iconSet="3Symbols">
        <cfvo type="percent" val="0"/>
        <cfvo type="num" val="0" gte="0"/>
        <cfvo type="num" val="1"/>
      </iconSet>
    </cfRule>
  </conditionalFormatting>
  <conditionalFormatting sqref="H667:H715">
    <cfRule type="iconSet" priority="196">
      <iconSet iconSet="3Symbols">
        <cfvo type="percent" val="0"/>
        <cfvo type="num" val="0" gte="0"/>
        <cfvo type="num" val="1"/>
      </iconSet>
    </cfRule>
  </conditionalFormatting>
  <conditionalFormatting sqref="H717">
    <cfRule type="iconSet" priority="195">
      <iconSet iconSet="3Symbols">
        <cfvo type="percent" val="0"/>
        <cfvo type="num" val="0" gte="0"/>
        <cfvo type="num" val="1"/>
      </iconSet>
    </cfRule>
  </conditionalFormatting>
  <conditionalFormatting sqref="H716">
    <cfRule type="iconSet" priority="194">
      <iconSet iconSet="3Symbols">
        <cfvo type="percent" val="0"/>
        <cfvo type="num" val="0" gte="0"/>
        <cfvo type="num" val="1"/>
      </iconSet>
    </cfRule>
  </conditionalFormatting>
  <conditionalFormatting sqref="H718:H766">
    <cfRule type="iconSet" priority="193">
      <iconSet iconSet="3Symbols">
        <cfvo type="percent" val="0"/>
        <cfvo type="num" val="0" gte="0"/>
        <cfvo type="num" val="1"/>
      </iconSet>
    </cfRule>
  </conditionalFormatting>
  <conditionalFormatting sqref="H767:H768">
    <cfRule type="iconSet" priority="192">
      <iconSet iconSet="3Symbols">
        <cfvo type="percent" val="0"/>
        <cfvo type="num" val="0" gte="0"/>
        <cfvo type="num" val="1"/>
      </iconSet>
    </cfRule>
  </conditionalFormatting>
  <conditionalFormatting sqref="H769:H817">
    <cfRule type="iconSet" priority="191">
      <iconSet iconSet="3Symbols">
        <cfvo type="percent" val="0"/>
        <cfvo type="num" val="0" gte="0"/>
        <cfvo type="num" val="1"/>
      </iconSet>
    </cfRule>
  </conditionalFormatting>
  <conditionalFormatting sqref="H818:H819">
    <cfRule type="iconSet" priority="190">
      <iconSet iconSet="3Symbols">
        <cfvo type="percent" val="0"/>
        <cfvo type="num" val="0" gte="0"/>
        <cfvo type="num" val="1"/>
      </iconSet>
    </cfRule>
  </conditionalFormatting>
  <conditionalFormatting sqref="H820:H868">
    <cfRule type="iconSet" priority="189">
      <iconSet iconSet="3Symbols">
        <cfvo type="percent" val="0"/>
        <cfvo type="num" val="0" gte="0"/>
        <cfvo type="num" val="1"/>
      </iconSet>
    </cfRule>
  </conditionalFormatting>
  <conditionalFormatting sqref="H869:H870">
    <cfRule type="iconSet" priority="188">
      <iconSet iconSet="3Symbols">
        <cfvo type="percent" val="0"/>
        <cfvo type="num" val="0" gte="0"/>
        <cfvo type="num" val="1"/>
      </iconSet>
    </cfRule>
  </conditionalFormatting>
  <conditionalFormatting sqref="H871:H919">
    <cfRule type="iconSet" priority="187">
      <iconSet iconSet="3Symbols">
        <cfvo type="percent" val="0"/>
        <cfvo type="num" val="0" gte="0"/>
        <cfvo type="num" val="1"/>
      </iconSet>
    </cfRule>
  </conditionalFormatting>
  <conditionalFormatting sqref="H921">
    <cfRule type="iconSet" priority="186">
      <iconSet iconSet="3Symbols">
        <cfvo type="percent" val="0"/>
        <cfvo type="num" val="0" gte="0"/>
        <cfvo type="num" val="1"/>
      </iconSet>
    </cfRule>
  </conditionalFormatting>
  <conditionalFormatting sqref="H920">
    <cfRule type="iconSet" priority="185">
      <iconSet iconSet="3Symbols">
        <cfvo type="percent" val="0"/>
        <cfvo type="num" val="0" gte="0"/>
        <cfvo type="num" val="1"/>
      </iconSet>
    </cfRule>
  </conditionalFormatting>
  <conditionalFormatting sqref="H922:H970">
    <cfRule type="iconSet" priority="184">
      <iconSet iconSet="3Symbols">
        <cfvo type="percent" val="0"/>
        <cfvo type="num" val="0" gte="0"/>
        <cfvo type="num" val="1"/>
      </iconSet>
    </cfRule>
  </conditionalFormatting>
  <conditionalFormatting sqref="H972">
    <cfRule type="iconSet" priority="183">
      <iconSet iconSet="3Symbols">
        <cfvo type="percent" val="0"/>
        <cfvo type="num" val="0" gte="0"/>
        <cfvo type="num" val="1"/>
      </iconSet>
    </cfRule>
  </conditionalFormatting>
  <conditionalFormatting sqref="H971">
    <cfRule type="iconSet" priority="182">
      <iconSet iconSet="3Symbols">
        <cfvo type="percent" val="0"/>
        <cfvo type="num" val="0" gte="0"/>
        <cfvo type="num" val="1"/>
      </iconSet>
    </cfRule>
  </conditionalFormatting>
  <conditionalFormatting sqref="H973:H1021">
    <cfRule type="iconSet" priority="181">
      <iconSet iconSet="3Symbols">
        <cfvo type="percent" val="0"/>
        <cfvo type="num" val="0" gte="0"/>
        <cfvo type="num" val="1"/>
      </iconSet>
    </cfRule>
  </conditionalFormatting>
  <conditionalFormatting sqref="H1022">
    <cfRule type="iconSet" priority="179">
      <iconSet iconSet="3Symbols">
        <cfvo type="percent" val="0"/>
        <cfvo type="num" val="0" gte="0"/>
        <cfvo type="num" val="1"/>
      </iconSet>
    </cfRule>
  </conditionalFormatting>
  <conditionalFormatting sqref="H1022:H1072">
    <cfRule type="iconSet" priority="180">
      <iconSet iconSet="3Symbols">
        <cfvo type="percent" val="0"/>
        <cfvo type="num" val="0" gte="0"/>
        <cfvo type="num" val="1"/>
      </iconSet>
    </cfRule>
  </conditionalFormatting>
  <conditionalFormatting sqref="H1074">
    <cfRule type="iconSet" priority="178">
      <iconSet iconSet="3Symbols">
        <cfvo type="percent" val="0"/>
        <cfvo type="num" val="0" gte="0"/>
        <cfvo type="num" val="1"/>
      </iconSet>
    </cfRule>
  </conditionalFormatting>
  <conditionalFormatting sqref="H1073">
    <cfRule type="iconSet" priority="177">
      <iconSet iconSet="3Symbols">
        <cfvo type="percent" val="0"/>
        <cfvo type="num" val="0" gte="0"/>
        <cfvo type="num" val="1"/>
      </iconSet>
    </cfRule>
  </conditionalFormatting>
  <conditionalFormatting sqref="H1075:H1123">
    <cfRule type="iconSet" priority="176">
      <iconSet iconSet="3Symbols">
        <cfvo type="percent" val="0"/>
        <cfvo type="num" val="0" gte="0"/>
        <cfvo type="num" val="1"/>
      </iconSet>
    </cfRule>
  </conditionalFormatting>
  <conditionalFormatting sqref="H1124:H1125">
    <cfRule type="iconSet" priority="175">
      <iconSet iconSet="3Symbols">
        <cfvo type="percent" val="0"/>
        <cfvo type="num" val="0" gte="0"/>
        <cfvo type="num" val="1"/>
      </iconSet>
    </cfRule>
  </conditionalFormatting>
  <conditionalFormatting sqref="H1126:H1174">
    <cfRule type="iconSet" priority="174">
      <iconSet iconSet="3Symbols">
        <cfvo type="percent" val="0"/>
        <cfvo type="num" val="0" gte="0"/>
        <cfvo type="num" val="1"/>
      </iconSet>
    </cfRule>
  </conditionalFormatting>
  <conditionalFormatting sqref="H1175:H1176">
    <cfRule type="iconSet" priority="173">
      <iconSet iconSet="3Symbols">
        <cfvo type="percent" val="0"/>
        <cfvo type="num" val="0" gte="0"/>
        <cfvo type="num" val="1"/>
      </iconSet>
    </cfRule>
  </conditionalFormatting>
  <conditionalFormatting sqref="H1177:H1182">
    <cfRule type="iconSet" priority="172">
      <iconSet iconSet="3Symbols">
        <cfvo type="percent" val="0"/>
        <cfvo type="num" val="0" gte="0"/>
        <cfvo type="num" val="1"/>
      </iconSet>
    </cfRule>
  </conditionalFormatting>
  <conditionalFormatting sqref="H1183:H1187 H1195 H1207:H1208 H1210:H1211">
    <cfRule type="iconSet" priority="171">
      <iconSet iconSet="3Symbols">
        <cfvo type="percent" val="0"/>
        <cfvo type="num" val="0" gte="0"/>
        <cfvo type="num" val="1"/>
      </iconSet>
    </cfRule>
  </conditionalFormatting>
  <conditionalFormatting sqref="H1188:H1194">
    <cfRule type="iconSet" priority="170">
      <iconSet iconSet="3Symbols">
        <cfvo type="percent" val="0"/>
        <cfvo type="num" val="0" gte="0"/>
        <cfvo type="num" val="1"/>
      </iconSet>
    </cfRule>
  </conditionalFormatting>
  <conditionalFormatting sqref="H1196:H1206">
    <cfRule type="iconSet" priority="169">
      <iconSet iconSet="3Symbols">
        <cfvo type="percent" val="0"/>
        <cfvo type="num" val="0" gte="0"/>
        <cfvo type="num" val="1"/>
      </iconSet>
    </cfRule>
  </conditionalFormatting>
  <conditionalFormatting sqref="H1209">
    <cfRule type="iconSet" priority="168">
      <iconSet iconSet="3Symbols">
        <cfvo type="percent" val="0"/>
        <cfvo type="num" val="0" gte="0"/>
        <cfvo type="num" val="1"/>
      </iconSet>
    </cfRule>
  </conditionalFormatting>
  <conditionalFormatting sqref="H1212:H1225">
    <cfRule type="iconSet" priority="167">
      <iconSet iconSet="3Symbols">
        <cfvo type="percent" val="0"/>
        <cfvo type="num" val="0" gte="0"/>
        <cfvo type="num" val="1"/>
      </iconSet>
    </cfRule>
  </conditionalFormatting>
  <conditionalFormatting sqref="H1226:H1227">
    <cfRule type="iconSet" priority="166">
      <iconSet iconSet="3Symbols">
        <cfvo type="percent" val="0"/>
        <cfvo type="num" val="0" gte="0"/>
        <cfvo type="num" val="1"/>
      </iconSet>
    </cfRule>
  </conditionalFormatting>
  <conditionalFormatting sqref="H1228:H1238 H1243:H1253 H1261:H1262 H1266">
    <cfRule type="iconSet" priority="165">
      <iconSet iconSet="3Symbols">
        <cfvo type="percent" val="0"/>
        <cfvo type="num" val="0" gte="0"/>
        <cfvo type="num" val="1"/>
      </iconSet>
    </cfRule>
  </conditionalFormatting>
  <conditionalFormatting sqref="H1239:H1242">
    <cfRule type="iconSet" priority="164">
      <iconSet iconSet="3Symbols">
        <cfvo type="percent" val="0"/>
        <cfvo type="num" val="0" gte="0"/>
        <cfvo type="num" val="1"/>
      </iconSet>
    </cfRule>
  </conditionalFormatting>
  <conditionalFormatting sqref="H1254:H1260">
    <cfRule type="iconSet" priority="163">
      <iconSet iconSet="3Symbols">
        <cfvo type="percent" val="0"/>
        <cfvo type="num" val="0" gte="0"/>
        <cfvo type="num" val="1"/>
      </iconSet>
    </cfRule>
  </conditionalFormatting>
  <conditionalFormatting sqref="H1263:H1265">
    <cfRule type="iconSet" priority="162">
      <iconSet iconSet="3Symbols">
        <cfvo type="percent" val="0"/>
        <cfvo type="num" val="0" gte="0"/>
        <cfvo type="num" val="1"/>
      </iconSet>
    </cfRule>
  </conditionalFormatting>
  <conditionalFormatting sqref="H1267:H1276">
    <cfRule type="iconSet" priority="161">
      <iconSet iconSet="3Symbols">
        <cfvo type="percent" val="0"/>
        <cfvo type="num" val="0" gte="0"/>
        <cfvo type="num" val="1"/>
      </iconSet>
    </cfRule>
  </conditionalFormatting>
  <conditionalFormatting sqref="H1277:H1278">
    <cfRule type="iconSet" priority="160">
      <iconSet iconSet="3Symbols">
        <cfvo type="percent" val="0"/>
        <cfvo type="num" val="0" gte="0"/>
        <cfvo type="num" val="1"/>
      </iconSet>
    </cfRule>
  </conditionalFormatting>
  <conditionalFormatting sqref="H1279:H1327">
    <cfRule type="iconSet" priority="159">
      <iconSet iconSet="3Symbols">
        <cfvo type="percent" val="0"/>
        <cfvo type="num" val="0" gte="0"/>
        <cfvo type="num" val="1"/>
      </iconSet>
    </cfRule>
  </conditionalFormatting>
  <conditionalFormatting sqref="H1329">
    <cfRule type="iconSet" priority="158">
      <iconSet iconSet="3Symbols">
        <cfvo type="percent" val="0"/>
        <cfvo type="num" val="0" gte="0"/>
        <cfvo type="num" val="1"/>
      </iconSet>
    </cfRule>
  </conditionalFormatting>
  <conditionalFormatting sqref="H1328">
    <cfRule type="iconSet" priority="157">
      <iconSet iconSet="3Symbols">
        <cfvo type="percent" val="0"/>
        <cfvo type="num" val="0" gte="0"/>
        <cfvo type="num" val="1"/>
      </iconSet>
    </cfRule>
  </conditionalFormatting>
  <conditionalFormatting sqref="H1330:H1378">
    <cfRule type="iconSet" priority="156">
      <iconSet iconSet="3Symbols">
        <cfvo type="percent" val="0"/>
        <cfvo type="num" val="0" gte="0"/>
        <cfvo type="num" val="1"/>
      </iconSet>
    </cfRule>
  </conditionalFormatting>
  <conditionalFormatting sqref="H1379:H1380">
    <cfRule type="iconSet" priority="155">
      <iconSet iconSet="3Symbols">
        <cfvo type="percent" val="0"/>
        <cfvo type="num" val="0" gte="0"/>
        <cfvo type="num" val="1"/>
      </iconSet>
    </cfRule>
  </conditionalFormatting>
  <conditionalFormatting sqref="H1381:H1429">
    <cfRule type="iconSet" priority="154">
      <iconSet iconSet="3Symbols">
        <cfvo type="percent" val="0"/>
        <cfvo type="num" val="0" gte="0"/>
        <cfvo type="num" val="1"/>
      </iconSet>
    </cfRule>
  </conditionalFormatting>
  <conditionalFormatting sqref="H1432:H1480">
    <cfRule type="iconSet" priority="152">
      <iconSet iconSet="3Symbols">
        <cfvo type="percent" val="0"/>
        <cfvo type="num" val="0" gte="0"/>
        <cfvo type="num" val="1"/>
      </iconSet>
    </cfRule>
  </conditionalFormatting>
  <conditionalFormatting sqref="H1430:H1431">
    <cfRule type="iconSet" priority="153">
      <iconSet iconSet="3Symbols">
        <cfvo type="percent" val="0"/>
        <cfvo type="num" val="0" gte="0"/>
        <cfvo type="num" val="1"/>
      </iconSet>
    </cfRule>
  </conditionalFormatting>
  <conditionalFormatting sqref="H1482">
    <cfRule type="iconSet" priority="150">
      <iconSet iconSet="3Symbols">
        <cfvo type="percent" val="0"/>
        <cfvo type="num" val="0" gte="0"/>
        <cfvo type="num" val="1"/>
      </iconSet>
    </cfRule>
  </conditionalFormatting>
  <conditionalFormatting sqref="H1483:H1531">
    <cfRule type="iconSet" priority="149">
      <iconSet iconSet="3Symbols">
        <cfvo type="percent" val="0"/>
        <cfvo type="num" val="0" gte="0"/>
        <cfvo type="num" val="1"/>
      </iconSet>
    </cfRule>
  </conditionalFormatting>
  <conditionalFormatting sqref="H1481">
    <cfRule type="iconSet" priority="151">
      <iconSet iconSet="3Symbols">
        <cfvo type="percent" val="0"/>
        <cfvo type="num" val="0" gte="0"/>
        <cfvo type="num" val="1"/>
      </iconSet>
    </cfRule>
  </conditionalFormatting>
  <conditionalFormatting sqref="H1537:H1582">
    <cfRule type="iconSet" priority="147">
      <iconSet iconSet="3Symbols">
        <cfvo type="percent" val="0"/>
        <cfvo type="num" val="0" gte="0"/>
        <cfvo type="num" val="1"/>
      </iconSet>
    </cfRule>
  </conditionalFormatting>
  <conditionalFormatting sqref="H1532:H1536">
    <cfRule type="iconSet" priority="148">
      <iconSet iconSet="3Symbols">
        <cfvo type="percent" val="0"/>
        <cfvo type="num" val="0" gte="0"/>
        <cfvo type="num" val="1"/>
      </iconSet>
    </cfRule>
  </conditionalFormatting>
  <conditionalFormatting sqref="H1589:H1633">
    <cfRule type="iconSet" priority="145">
      <iconSet iconSet="3Symbols">
        <cfvo type="percent" val="0"/>
        <cfvo type="num" val="0" gte="0"/>
        <cfvo type="num" val="1"/>
      </iconSet>
    </cfRule>
  </conditionalFormatting>
  <conditionalFormatting sqref="H1583:H1588">
    <cfRule type="iconSet" priority="146">
      <iconSet iconSet="3Symbols">
        <cfvo type="percent" val="0"/>
        <cfvo type="num" val="0" gte="0"/>
        <cfvo type="num" val="1"/>
      </iconSet>
    </cfRule>
  </conditionalFormatting>
  <conditionalFormatting sqref="H1639:H1684">
    <cfRule type="iconSet" priority="143">
      <iconSet iconSet="3Symbols">
        <cfvo type="percent" val="0"/>
        <cfvo type="num" val="0" gte="0"/>
        <cfvo type="num" val="1"/>
      </iconSet>
    </cfRule>
  </conditionalFormatting>
  <conditionalFormatting sqref="H1634:H1638">
    <cfRule type="iconSet" priority="144">
      <iconSet iconSet="3Symbols">
        <cfvo type="percent" val="0"/>
        <cfvo type="num" val="0" gte="0"/>
        <cfvo type="num" val="1"/>
      </iconSet>
    </cfRule>
  </conditionalFormatting>
  <conditionalFormatting sqref="H1685:H1735">
    <cfRule type="iconSet" priority="142">
      <iconSet iconSet="3Symbols">
        <cfvo type="percent" val="0"/>
        <cfvo type="num" val="0.1"/>
        <cfvo type="num" val="1"/>
      </iconSet>
    </cfRule>
  </conditionalFormatting>
  <conditionalFormatting sqref="H1738:H1786">
    <cfRule type="iconSet" priority="140">
      <iconSet iconSet="3Symbols">
        <cfvo type="percent" val="0"/>
        <cfvo type="num" val="0" gte="0"/>
        <cfvo type="num" val="1"/>
      </iconSet>
    </cfRule>
  </conditionalFormatting>
  <conditionalFormatting sqref="H1736:H1737">
    <cfRule type="iconSet" priority="141">
      <iconSet iconSet="3Symbols">
        <cfvo type="percent" val="0"/>
        <cfvo type="num" val="0" gte="0"/>
        <cfvo type="num" val="1"/>
      </iconSet>
    </cfRule>
  </conditionalFormatting>
  <conditionalFormatting sqref="H1788">
    <cfRule type="iconSet" priority="138">
      <iconSet iconSet="3Symbols">
        <cfvo type="percent" val="0"/>
        <cfvo type="num" val="0" gte="0"/>
        <cfvo type="num" val="1"/>
      </iconSet>
    </cfRule>
  </conditionalFormatting>
  <conditionalFormatting sqref="H1789:H1837">
    <cfRule type="iconSet" priority="137">
      <iconSet iconSet="3Symbols">
        <cfvo type="percent" val="0"/>
        <cfvo type="num" val="0" gte="0"/>
        <cfvo type="num" val="1"/>
      </iconSet>
    </cfRule>
  </conditionalFormatting>
  <conditionalFormatting sqref="H1787">
    <cfRule type="iconSet" priority="139">
      <iconSet iconSet="3Symbols">
        <cfvo type="percent" val="0"/>
        <cfvo type="num" val="0" gte="0"/>
        <cfvo type="num" val="1"/>
      </iconSet>
    </cfRule>
  </conditionalFormatting>
  <conditionalFormatting sqref="H1839:H1846 H1879 H1869 H1864 H1861 H1856 H1851:H1853">
    <cfRule type="iconSet" priority="117">
      <iconSet iconSet="3Symbols">
        <cfvo type="percent" val="0"/>
        <cfvo type="num" val="0" gte="0"/>
        <cfvo type="num" val="1"/>
      </iconSet>
    </cfRule>
  </conditionalFormatting>
  <conditionalFormatting sqref="H1838">
    <cfRule type="iconSet" priority="118">
      <iconSet iconSet="3Symbols">
        <cfvo type="percent" val="0"/>
        <cfvo type="num" val="0" gte="0"/>
        <cfvo type="num" val="1"/>
      </iconSet>
    </cfRule>
  </conditionalFormatting>
  <conditionalFormatting sqref="H1887:H1888 H1882">
    <cfRule type="iconSet" priority="116">
      <iconSet iconSet="3Symbols">
        <cfvo type="percent" val="0"/>
        <cfvo type="num" val="0.1"/>
        <cfvo type="num" val="1"/>
      </iconSet>
    </cfRule>
  </conditionalFormatting>
  <conditionalFormatting sqref="H1884:H1886">
    <cfRule type="iconSet" priority="115">
      <iconSet iconSet="3Symbols">
        <cfvo type="percent" val="0"/>
        <cfvo type="num" val="0" gte="0"/>
        <cfvo type="num" val="1"/>
      </iconSet>
    </cfRule>
  </conditionalFormatting>
  <conditionalFormatting sqref="H1880:H1881">
    <cfRule type="iconSet" priority="114">
      <iconSet iconSet="3Symbols">
        <cfvo type="percent" val="0"/>
        <cfvo type="num" val="0" gte="0"/>
        <cfvo type="num" val="1"/>
      </iconSet>
    </cfRule>
  </conditionalFormatting>
  <conditionalFormatting sqref="H1883">
    <cfRule type="iconSet" priority="113">
      <iconSet iconSet="3Symbols">
        <cfvo type="percent" val="0"/>
        <cfvo type="num" val="0.1"/>
        <cfvo type="num" val="1"/>
      </iconSet>
    </cfRule>
  </conditionalFormatting>
  <conditionalFormatting sqref="H1877 H1874 H1872">
    <cfRule type="iconSet" priority="112">
      <iconSet iconSet="3Symbols">
        <cfvo type="percent" val="0"/>
        <cfvo type="num" val="0.1"/>
        <cfvo type="num" val="1"/>
      </iconSet>
    </cfRule>
  </conditionalFormatting>
  <conditionalFormatting sqref="H1876">
    <cfRule type="iconSet" priority="111">
      <iconSet iconSet="3Symbols">
        <cfvo type="percent" val="0"/>
        <cfvo type="num" val="0" gte="0"/>
        <cfvo type="num" val="1"/>
      </iconSet>
    </cfRule>
  </conditionalFormatting>
  <conditionalFormatting sqref="H1873">
    <cfRule type="iconSet" priority="110">
      <iconSet iconSet="3Symbols">
        <cfvo type="percent" val="0"/>
        <cfvo type="num" val="0" gte="0"/>
        <cfvo type="num" val="1"/>
      </iconSet>
    </cfRule>
  </conditionalFormatting>
  <conditionalFormatting sqref="H1871">
    <cfRule type="iconSet" priority="109">
      <iconSet iconSet="3Symbols">
        <cfvo type="percent" val="0"/>
        <cfvo type="num" val="0" gte="0"/>
        <cfvo type="num" val="1"/>
      </iconSet>
    </cfRule>
  </conditionalFormatting>
  <conditionalFormatting sqref="H1870">
    <cfRule type="iconSet" priority="108">
      <iconSet iconSet="3Symbols">
        <cfvo type="percent" val="0"/>
        <cfvo type="num" val="0" gte="0"/>
        <cfvo type="num" val="1"/>
      </iconSet>
    </cfRule>
  </conditionalFormatting>
  <conditionalFormatting sqref="H1875">
    <cfRule type="iconSet" priority="107">
      <iconSet iconSet="3Symbols">
        <cfvo type="percent" val="0"/>
        <cfvo type="num" val="0" gte="0"/>
        <cfvo type="num" val="1"/>
      </iconSet>
    </cfRule>
  </conditionalFormatting>
  <conditionalFormatting sqref="H1878">
    <cfRule type="iconSet" priority="106">
      <iconSet iconSet="3Symbols">
        <cfvo type="percent" val="0"/>
        <cfvo type="num" val="0.1"/>
        <cfvo type="num" val="1"/>
      </iconSet>
    </cfRule>
  </conditionalFormatting>
  <conditionalFormatting sqref="H1865:H1868">
    <cfRule type="iconSet" priority="105">
      <iconSet iconSet="3Symbols">
        <cfvo type="percent" val="0"/>
        <cfvo type="num" val="0.1"/>
        <cfvo type="num" val="1"/>
      </iconSet>
    </cfRule>
  </conditionalFormatting>
  <conditionalFormatting sqref="H1862:H1863">
    <cfRule type="iconSet" priority="104">
      <iconSet iconSet="3Symbols">
        <cfvo type="percent" val="0"/>
        <cfvo type="num" val="0.1"/>
        <cfvo type="num" val="1"/>
      </iconSet>
    </cfRule>
  </conditionalFormatting>
  <conditionalFormatting sqref="H1857:H1860">
    <cfRule type="iconSet" priority="103">
      <iconSet iconSet="3Symbols">
        <cfvo type="percent" val="0"/>
        <cfvo type="num" val="0.1"/>
        <cfvo type="num" val="1"/>
      </iconSet>
    </cfRule>
  </conditionalFormatting>
  <conditionalFormatting sqref="H1854:H1855">
    <cfRule type="iconSet" priority="102">
      <iconSet iconSet="3Symbols">
        <cfvo type="percent" val="0"/>
        <cfvo type="num" val="0.1"/>
        <cfvo type="num" val="1"/>
      </iconSet>
    </cfRule>
  </conditionalFormatting>
  <conditionalFormatting sqref="H1847:H1850">
    <cfRule type="iconSet" priority="101">
      <iconSet iconSet="3Symbols">
        <cfvo type="percent" val="0"/>
        <cfvo type="num" val="0.1"/>
        <cfvo type="num" val="1"/>
      </iconSet>
    </cfRule>
  </conditionalFormatting>
  <conditionalFormatting sqref="H1890">
    <cfRule type="iconSet" priority="99">
      <iconSet iconSet="3Symbols">
        <cfvo type="percent" val="0"/>
        <cfvo type="num" val="0" gte="0"/>
        <cfvo type="num" val="1"/>
      </iconSet>
    </cfRule>
  </conditionalFormatting>
  <conditionalFormatting sqref="H1891:H1939">
    <cfRule type="iconSet" priority="98">
      <iconSet iconSet="3Symbols">
        <cfvo type="percent" val="0"/>
        <cfvo type="num" val="0" gte="0"/>
        <cfvo type="num" val="1"/>
      </iconSet>
    </cfRule>
  </conditionalFormatting>
  <conditionalFormatting sqref="H1889">
    <cfRule type="iconSet" priority="100">
      <iconSet iconSet="3Symbols">
        <cfvo type="percent" val="0"/>
        <cfvo type="num" val="0" gte="0"/>
        <cfvo type="num" val="1"/>
      </iconSet>
    </cfRule>
  </conditionalFormatting>
  <conditionalFormatting sqref="H1941">
    <cfRule type="iconSet" priority="96">
      <iconSet iconSet="3Symbols">
        <cfvo type="percent" val="0"/>
        <cfvo type="num" val="0" gte="0"/>
        <cfvo type="num" val="1"/>
      </iconSet>
    </cfRule>
  </conditionalFormatting>
  <conditionalFormatting sqref="H1942:H1990">
    <cfRule type="iconSet" priority="95">
      <iconSet iconSet="3Symbols">
        <cfvo type="percent" val="0"/>
        <cfvo type="num" val="0" gte="0"/>
        <cfvo type="num" val="1"/>
      </iconSet>
    </cfRule>
  </conditionalFormatting>
  <conditionalFormatting sqref="H1940">
    <cfRule type="iconSet" priority="97">
      <iconSet iconSet="3Symbols">
        <cfvo type="percent" val="0"/>
        <cfvo type="num" val="0" gte="0"/>
        <cfvo type="num" val="1"/>
      </iconSet>
    </cfRule>
  </conditionalFormatting>
  <conditionalFormatting sqref="I1991:I2041">
    <cfRule type="iconSet" priority="88">
      <iconSet iconSet="3Symbols">
        <cfvo type="percent" val="0"/>
        <cfvo type="num" val="0.1"/>
        <cfvo type="num" val="1"/>
      </iconSet>
    </cfRule>
  </conditionalFormatting>
  <conditionalFormatting sqref="H1996:H1997 H1999:H2003 H2005:H2008 H1991:H1994 H2010:H2041">
    <cfRule type="iconSet" priority="87">
      <iconSet iconSet="3Symbols">
        <cfvo type="percent" val="0"/>
        <cfvo type="num" val="0.1"/>
        <cfvo type="num" val="1"/>
      </iconSet>
    </cfRule>
  </conditionalFormatting>
  <conditionalFormatting sqref="H1995">
    <cfRule type="iconSet" priority="86">
      <iconSet iconSet="3Symbols">
        <cfvo type="percent" val="0"/>
        <cfvo type="num" val="0.1"/>
        <cfvo type="num" val="1"/>
      </iconSet>
    </cfRule>
  </conditionalFormatting>
  <conditionalFormatting sqref="H1998">
    <cfRule type="iconSet" priority="85">
      <iconSet iconSet="3Symbols">
        <cfvo type="percent" val="0"/>
        <cfvo type="num" val="0.1"/>
        <cfvo type="num" val="1"/>
      </iconSet>
    </cfRule>
  </conditionalFormatting>
  <conditionalFormatting sqref="H2004">
    <cfRule type="iconSet" priority="84">
      <iconSet iconSet="3Symbols">
        <cfvo type="percent" val="0"/>
        <cfvo type="num" val="0.1"/>
        <cfvo type="num" val="1"/>
      </iconSet>
    </cfRule>
  </conditionalFormatting>
  <conditionalFormatting sqref="H2009">
    <cfRule type="iconSet" priority="83">
      <iconSet iconSet="3Symbols">
        <cfvo type="percent" val="0"/>
        <cfvo type="num" val="0.1"/>
        <cfvo type="num" val="1"/>
      </iconSet>
    </cfRule>
  </conditionalFormatting>
  <conditionalFormatting sqref="H2047:H2048 H2050:H2054 H2056:H2059 H2061:H2092 H2042:H2045 I2042:I2092">
    <cfRule type="iconSet" priority="82">
      <iconSet iconSet="3Symbols">
        <cfvo type="percent" val="0"/>
        <cfvo type="num" val="0.1"/>
        <cfvo type="num" val="1"/>
      </iconSet>
    </cfRule>
  </conditionalFormatting>
  <conditionalFormatting sqref="H2046">
    <cfRule type="iconSet" priority="81">
      <iconSet iconSet="3Symbols">
        <cfvo type="percent" val="0"/>
        <cfvo type="num" val="0.1"/>
        <cfvo type="num" val="1"/>
      </iconSet>
    </cfRule>
  </conditionalFormatting>
  <conditionalFormatting sqref="H2049">
    <cfRule type="iconSet" priority="80">
      <iconSet iconSet="3Symbols">
        <cfvo type="percent" val="0"/>
        <cfvo type="num" val="0.1"/>
        <cfvo type="num" val="1"/>
      </iconSet>
    </cfRule>
  </conditionalFormatting>
  <conditionalFormatting sqref="H2055">
    <cfRule type="iconSet" priority="79">
      <iconSet iconSet="3Symbols">
        <cfvo type="percent" val="0"/>
        <cfvo type="num" val="0.1"/>
        <cfvo type="num" val="1"/>
      </iconSet>
    </cfRule>
  </conditionalFormatting>
  <conditionalFormatting sqref="H2060">
    <cfRule type="iconSet" priority="78">
      <iconSet iconSet="3Symbols">
        <cfvo type="percent" val="0"/>
        <cfvo type="num" val="0.1"/>
        <cfvo type="num" val="1"/>
      </iconSet>
    </cfRule>
  </conditionalFormatting>
  <conditionalFormatting sqref="I2093:I2143">
    <cfRule type="iconSet" priority="77">
      <iconSet iconSet="3Symbols">
        <cfvo type="percent" val="0"/>
        <cfvo type="num" val="0.1"/>
        <cfvo type="num" val="1"/>
      </iconSet>
    </cfRule>
  </conditionalFormatting>
  <conditionalFormatting sqref="H2101:H2105 H2107:H2110 H2093:H2096 H2098:H2099 H2112:H2143">
    <cfRule type="iconSet" priority="76">
      <iconSet iconSet="3Symbols">
        <cfvo type="percent" val="0"/>
        <cfvo type="num" val="0.1"/>
        <cfvo type="num" val="1"/>
      </iconSet>
    </cfRule>
  </conditionalFormatting>
  <conditionalFormatting sqref="H2097">
    <cfRule type="iconSet" priority="75">
      <iconSet iconSet="3Symbols">
        <cfvo type="percent" val="0"/>
        <cfvo type="num" val="0.1"/>
        <cfvo type="num" val="1"/>
      </iconSet>
    </cfRule>
  </conditionalFormatting>
  <conditionalFormatting sqref="H2100">
    <cfRule type="iconSet" priority="74">
      <iconSet iconSet="3Symbols">
        <cfvo type="percent" val="0"/>
        <cfvo type="num" val="0.1"/>
        <cfvo type="num" val="1"/>
      </iconSet>
    </cfRule>
  </conditionalFormatting>
  <conditionalFormatting sqref="H2106">
    <cfRule type="iconSet" priority="73">
      <iconSet iconSet="3Symbols">
        <cfvo type="percent" val="0"/>
        <cfvo type="num" val="0.1"/>
        <cfvo type="num" val="1"/>
      </iconSet>
    </cfRule>
  </conditionalFormatting>
  <conditionalFormatting sqref="H2111">
    <cfRule type="iconSet" priority="72">
      <iconSet iconSet="3Symbols">
        <cfvo type="percent" val="0"/>
        <cfvo type="num" val="0.1"/>
        <cfvo type="num" val="1"/>
      </iconSet>
    </cfRule>
  </conditionalFormatting>
  <conditionalFormatting sqref="I2144:I2194">
    <cfRule type="iconSet" priority="70">
      <iconSet iconSet="3Symbols">
        <cfvo type="percent" val="0"/>
        <cfvo type="num" val="0.1"/>
        <cfvo type="num" val="1"/>
      </iconSet>
    </cfRule>
  </conditionalFormatting>
  <conditionalFormatting sqref="H2144:H2194">
    <cfRule type="iconSet" priority="69">
      <iconSet iconSet="3Symbols">
        <cfvo type="percent" val="0"/>
        <cfvo type="num" val="0.1"/>
        <cfvo type="num" val="1"/>
      </iconSet>
    </cfRule>
  </conditionalFormatting>
  <conditionalFormatting sqref="L2144:L2145 L2147:L2194">
    <cfRule type="iconSet" priority="67">
      <iconSet iconSet="3Symbols">
        <cfvo type="percent" val="0"/>
        <cfvo type="num" val="0.1"/>
        <cfvo type="num" val="1"/>
      </iconSet>
    </cfRule>
  </conditionalFormatting>
  <conditionalFormatting sqref="L2146">
    <cfRule type="iconSet" priority="68">
      <iconSet iconSet="3Symbols">
        <cfvo type="percent" val="0"/>
        <cfvo type="num" val="0.1"/>
        <cfvo type="num" val="1"/>
      </iconSet>
    </cfRule>
  </conditionalFormatting>
  <conditionalFormatting sqref="H2195:H2245">
    <cfRule type="iconSet" priority="63">
      <iconSet iconSet="3Symbols">
        <cfvo type="percent" val="0"/>
        <cfvo type="num" val="0.1"/>
        <cfvo type="num" val="1"/>
      </iconSet>
    </cfRule>
  </conditionalFormatting>
  <conditionalFormatting sqref="I2195:I2245">
    <cfRule type="iconSet" priority="65">
      <iconSet iconSet="3Symbols">
        <cfvo type="percent" val="0"/>
        <cfvo type="num" val="0.1"/>
        <cfvo type="num" val="1"/>
      </iconSet>
    </cfRule>
  </conditionalFormatting>
  <conditionalFormatting sqref="L2195:L2196 L2198:L2206 L2208:L2212 L2214:L2220 L2222:L2224 L2226:L2230 L2232:L2238 L2240:L2244">
    <cfRule type="iconSet" priority="54">
      <iconSet iconSet="3Symbols">
        <cfvo type="percent" val="0"/>
        <cfvo type="num" val="0.1"/>
        <cfvo type="num" val="1"/>
      </iconSet>
    </cfRule>
  </conditionalFormatting>
  <conditionalFormatting sqref="L2197">
    <cfRule type="iconSet" priority="55">
      <iconSet iconSet="3Symbols">
        <cfvo type="percent" val="0"/>
        <cfvo type="num" val="0.1"/>
        <cfvo type="num" val="1"/>
      </iconSet>
    </cfRule>
  </conditionalFormatting>
  <conditionalFormatting sqref="L2207">
    <cfRule type="iconSet" priority="56">
      <iconSet iconSet="3Symbols">
        <cfvo type="percent" val="0"/>
        <cfvo type="num" val="0.1"/>
        <cfvo type="num" val="1"/>
      </iconSet>
    </cfRule>
  </conditionalFormatting>
  <conditionalFormatting sqref="L2213">
    <cfRule type="iconSet" priority="57">
      <iconSet iconSet="3Symbols">
        <cfvo type="percent" val="0"/>
        <cfvo type="num" val="0.1"/>
        <cfvo type="num" val="1"/>
      </iconSet>
    </cfRule>
  </conditionalFormatting>
  <conditionalFormatting sqref="L2221">
    <cfRule type="iconSet" priority="58">
      <iconSet iconSet="3Symbols">
        <cfvo type="percent" val="0"/>
        <cfvo type="num" val="0.1"/>
        <cfvo type="num" val="1"/>
      </iconSet>
    </cfRule>
  </conditionalFormatting>
  <conditionalFormatting sqref="L2225">
    <cfRule type="iconSet" priority="59">
      <iconSet iconSet="3Symbols">
        <cfvo type="percent" val="0"/>
        <cfvo type="num" val="0.1"/>
        <cfvo type="num" val="1"/>
      </iconSet>
    </cfRule>
  </conditionalFormatting>
  <conditionalFormatting sqref="L2231">
    <cfRule type="iconSet" priority="60">
      <iconSet iconSet="3Symbols">
        <cfvo type="percent" val="0"/>
        <cfvo type="num" val="0.1"/>
        <cfvo type="num" val="1"/>
      </iconSet>
    </cfRule>
  </conditionalFormatting>
  <conditionalFormatting sqref="L2239">
    <cfRule type="iconSet" priority="61">
      <iconSet iconSet="3Symbols">
        <cfvo type="percent" val="0"/>
        <cfvo type="num" val="0.1"/>
        <cfvo type="num" val="1"/>
      </iconSet>
    </cfRule>
  </conditionalFormatting>
  <conditionalFormatting sqref="L2245">
    <cfRule type="iconSet" priority="62">
      <iconSet iconSet="3Symbols">
        <cfvo type="percent" val="0"/>
        <cfvo type="num" val="0.1"/>
        <cfvo type="num" val="1"/>
      </iconSet>
    </cfRule>
  </conditionalFormatting>
  <conditionalFormatting sqref="J2253">
    <cfRule type="iconSet" priority="51">
      <iconSet iconSet="3Symbols">
        <cfvo type="percent" val="0"/>
        <cfvo type="num" val="0.1"/>
        <cfvo type="num" val="1"/>
      </iconSet>
    </cfRule>
  </conditionalFormatting>
  <conditionalFormatting sqref="H2246:H2296">
    <cfRule type="iconSet" priority="49">
      <iconSet iconSet="3Symbols">
        <cfvo type="percent" val="0"/>
        <cfvo type="num" val="0.1"/>
        <cfvo type="num" val="1"/>
      </iconSet>
    </cfRule>
  </conditionalFormatting>
  <conditionalFormatting sqref="I2246:I2296">
    <cfRule type="iconSet" priority="50">
      <iconSet iconSet="3Symbols">
        <cfvo type="percent" val="0"/>
        <cfvo type="num" val="0.1"/>
        <cfvo type="num" val="1"/>
      </iconSet>
    </cfRule>
  </conditionalFormatting>
  <conditionalFormatting sqref="J2246:J2252 J2254:J2296">
    <cfRule type="iconSet" priority="48">
      <iconSet iconSet="3Symbols">
        <cfvo type="percent" val="0"/>
        <cfvo type="num" val="0.1"/>
        <cfvo type="num" val="1"/>
      </iconSet>
    </cfRule>
  </conditionalFormatting>
  <conditionalFormatting sqref="L2246:L2247 L2249:L2296">
    <cfRule type="iconSet" priority="47">
      <iconSet iconSet="3Symbols">
        <cfvo type="percent" val="0"/>
        <cfvo type="num" val="0.1"/>
        <cfvo type="num" val="1"/>
      </iconSet>
    </cfRule>
  </conditionalFormatting>
  <conditionalFormatting sqref="L2248">
    <cfRule type="iconSet" priority="46">
      <iconSet iconSet="3Symbols">
        <cfvo type="percent" val="0"/>
        <cfvo type="num" val="0.1"/>
        <cfvo type="num" val="1"/>
      </iconSet>
    </cfRule>
  </conditionalFormatting>
  <conditionalFormatting sqref="J2297:J2299 J2305:J2347">
    <cfRule type="iconSet" priority="42">
      <iconSet iconSet="3Symbols">
        <cfvo type="percent" val="0"/>
        <cfvo type="num" val="0.1"/>
        <cfvo type="num" val="1"/>
      </iconSet>
    </cfRule>
  </conditionalFormatting>
  <conditionalFormatting sqref="J2301:J2304">
    <cfRule type="iconSet" priority="43">
      <iconSet iconSet="3Symbols">
        <cfvo type="percent" val="0"/>
        <cfvo type="num" val="0.1"/>
        <cfvo type="num" val="1"/>
      </iconSet>
    </cfRule>
  </conditionalFormatting>
  <conditionalFormatting sqref="J2300">
    <cfRule type="iconSet" priority="44">
      <iconSet iconSet="3Symbols">
        <cfvo type="percent" val="0"/>
        <cfvo type="num" val="0.1"/>
        <cfvo type="num" val="1"/>
      </iconSet>
    </cfRule>
  </conditionalFormatting>
  <conditionalFormatting sqref="L2297:L2347">
    <cfRule type="iconSet" priority="41">
      <iconSet iconSet="3Symbols">
        <cfvo type="percent" val="0"/>
        <cfvo type="num" val="0.1"/>
        <cfvo type="num" val="1"/>
      </iconSet>
    </cfRule>
  </conditionalFormatting>
  <conditionalFormatting sqref="L2348:L2398">
    <cfRule type="iconSet" priority="36">
      <iconSet iconSet="3Symbols">
        <cfvo type="percent" val="0"/>
        <cfvo type="num" val="0.1"/>
        <cfvo type="num" val="1"/>
      </iconSet>
    </cfRule>
  </conditionalFormatting>
  <conditionalFormatting sqref="J2348:J2350 J2356:J2398">
    <cfRule type="iconSet" priority="37">
      <iconSet iconSet="3Symbols">
        <cfvo type="percent" val="0"/>
        <cfvo type="num" val="0.1"/>
        <cfvo type="num" val="1"/>
      </iconSet>
    </cfRule>
  </conditionalFormatting>
  <conditionalFormatting sqref="J2352:J2355">
    <cfRule type="iconSet" priority="38">
      <iconSet iconSet="3Symbols">
        <cfvo type="percent" val="0"/>
        <cfvo type="num" val="0.1"/>
        <cfvo type="num" val="1"/>
      </iconSet>
    </cfRule>
  </conditionalFormatting>
  <conditionalFormatting sqref="J2351">
    <cfRule type="iconSet" priority="39">
      <iconSet iconSet="3Symbols">
        <cfvo type="percent" val="0"/>
        <cfvo type="num" val="0.1"/>
        <cfvo type="num" val="1"/>
      </iconSet>
    </cfRule>
  </conditionalFormatting>
  <conditionalFormatting sqref="H2399:I2399 H2400:H2408 I2400:I2449">
    <cfRule type="iconSet" priority="35">
      <iconSet iconSet="3Symbols">
        <cfvo type="percent" val="0"/>
        <cfvo type="num" val="0.1"/>
        <cfvo type="num" val="1"/>
      </iconSet>
    </cfRule>
  </conditionalFormatting>
  <conditionalFormatting sqref="H2409:H2449">
    <cfRule type="iconSet" priority="34">
      <iconSet iconSet="3Symbols">
        <cfvo type="percent" val="0"/>
        <cfvo type="num" val="0" gte="0"/>
        <cfvo type="num" val="1"/>
      </iconSet>
    </cfRule>
  </conditionalFormatting>
  <conditionalFormatting sqref="H2450:I2462 I2463:I2500">
    <cfRule type="iconSet" priority="33">
      <iconSet iconSet="3Symbols">
        <cfvo type="percent" val="0"/>
        <cfvo type="num" val="0.1"/>
        <cfvo type="num" val="1"/>
      </iconSet>
    </cfRule>
  </conditionalFormatting>
  <conditionalFormatting sqref="H2463:H2500">
    <cfRule type="iconSet" priority="32">
      <iconSet iconSet="3Symbols">
        <cfvo type="percent" val="0"/>
        <cfvo type="num" val="0" gte="0"/>
        <cfvo type="num" val="1"/>
      </iconSet>
    </cfRule>
  </conditionalFormatting>
  <conditionalFormatting sqref="I2501:I2551">
    <cfRule type="iconSet" priority="31">
      <iconSet iconSet="3Symbols">
        <cfvo type="percent" val="0"/>
        <cfvo type="num" val="0.1"/>
        <cfvo type="num" val="1"/>
      </iconSet>
    </cfRule>
  </conditionalFormatting>
  <conditionalFormatting sqref="H2501:H2502">
    <cfRule type="iconSet" priority="30">
      <iconSet iconSet="3Symbols">
        <cfvo type="percent" val="0"/>
        <cfvo type="num" val="0" gte="0"/>
        <cfvo type="num" val="1"/>
      </iconSet>
    </cfRule>
  </conditionalFormatting>
  <conditionalFormatting sqref="H2503:H2521 H2523:H2551">
    <cfRule type="iconSet" priority="29">
      <iconSet iconSet="3Symbols">
        <cfvo type="percent" val="0"/>
        <cfvo type="num" val="0" gte="0"/>
        <cfvo type="num" val="1"/>
      </iconSet>
    </cfRule>
  </conditionalFormatting>
  <conditionalFormatting sqref="H2522">
    <cfRule type="iconSet" priority="28">
      <iconSet iconSet="3Symbols">
        <cfvo type="percent" val="0"/>
        <cfvo type="num" val="0" gte="0"/>
        <cfvo type="num" val="1"/>
      </iconSet>
    </cfRule>
  </conditionalFormatting>
  <conditionalFormatting sqref="H2552:I2602">
    <cfRule type="iconSet" priority="27">
      <iconSet iconSet="3Symbols">
        <cfvo type="percent" val="0"/>
        <cfvo type="num" val="0.1"/>
        <cfvo type="num" val="1"/>
      </iconSet>
    </cfRule>
  </conditionalFormatting>
  <conditionalFormatting sqref="I2603:I2653">
    <cfRule type="iconSet" priority="26">
      <iconSet iconSet="3Symbols">
        <cfvo type="percent" val="0"/>
        <cfvo type="num" val="0.1"/>
        <cfvo type="num" val="1"/>
      </iconSet>
    </cfRule>
  </conditionalFormatting>
  <conditionalFormatting sqref="H2603:H2653">
    <cfRule type="iconSet" priority="25">
      <iconSet iconSet="3Symbols">
        <cfvo type="percent" val="0"/>
        <cfvo type="num" val="0.1"/>
        <cfvo type="num" val="1"/>
      </iconSet>
    </cfRule>
  </conditionalFormatting>
  <conditionalFormatting sqref="L2603:L2653">
    <cfRule type="iconSet" priority="24">
      <iconSet iconSet="3Symbols">
        <cfvo type="percent" val="0"/>
        <cfvo type="num" val="0.1"/>
        <cfvo type="num" val="1"/>
      </iconSet>
    </cfRule>
  </conditionalFormatting>
  <conditionalFormatting sqref="H2654:I2704">
    <cfRule type="iconSet" priority="23">
      <iconSet iconSet="3Symbols">
        <cfvo type="percent" val="0"/>
        <cfvo type="num" val="0.1"/>
        <cfvo type="num" val="1"/>
      </iconSet>
    </cfRule>
  </conditionalFormatting>
  <conditionalFormatting sqref="H2705:I2755">
    <cfRule type="iconSet" priority="22">
      <iconSet iconSet="3Symbols">
        <cfvo type="percent" val="0"/>
        <cfvo type="num" val="0.1"/>
        <cfvo type="num" val="1"/>
      </iconSet>
    </cfRule>
  </conditionalFormatting>
  <conditionalFormatting sqref="H2756:I2806">
    <cfRule type="iconSet" priority="21">
      <iconSet iconSet="3Symbols">
        <cfvo type="percent" val="0"/>
        <cfvo type="num" val="0.1"/>
        <cfvo type="num" val="1"/>
      </iconSet>
    </cfRule>
  </conditionalFormatting>
  <conditionalFormatting sqref="H2807:I2857">
    <cfRule type="iconSet" priority="19">
      <iconSet iconSet="3Symbols">
        <cfvo type="percent" val="0"/>
        <cfvo type="num" val="0.1"/>
        <cfvo type="num" val="1"/>
      </iconSet>
    </cfRule>
  </conditionalFormatting>
  <conditionalFormatting sqref="H2858:I2908">
    <cfRule type="iconSet" priority="18">
      <iconSet iconSet="3Symbols">
        <cfvo type="percent" val="0"/>
        <cfvo type="num" val="0.1"/>
        <cfvo type="num" val="1"/>
      </iconSet>
    </cfRule>
  </conditionalFormatting>
  <conditionalFormatting sqref="H2909:I2959">
    <cfRule type="iconSet" priority="17">
      <iconSet iconSet="3Symbols">
        <cfvo type="percent" val="0"/>
        <cfvo type="num" val="0.1"/>
        <cfvo type="num" val="1"/>
      </iconSet>
    </cfRule>
  </conditionalFormatting>
  <conditionalFormatting sqref="H2960:H3010">
    <cfRule type="iconSet" priority="15">
      <iconSet iconSet="3Symbols">
        <cfvo type="percent" val="0"/>
        <cfvo type="num" val="0.1"/>
        <cfvo type="num" val="1"/>
      </iconSet>
    </cfRule>
  </conditionalFormatting>
  <conditionalFormatting sqref="I2960:I3010">
    <cfRule type="iconSet" priority="16">
      <iconSet iconSet="3Symbols">
        <cfvo type="percent" val="0"/>
        <cfvo type="num" val="0.1"/>
        <cfvo type="num" val="1"/>
      </iconSet>
    </cfRule>
  </conditionalFormatting>
  <conditionalFormatting sqref="H3011:I3061">
    <cfRule type="iconSet" priority="14">
      <iconSet iconSet="3Symbols">
        <cfvo type="percent" val="0"/>
        <cfvo type="num" val="0.1"/>
        <cfvo type="num" val="1"/>
      </iconSet>
    </cfRule>
  </conditionalFormatting>
  <conditionalFormatting sqref="H3062:I3112">
    <cfRule type="iconSet" priority="13">
      <iconSet iconSet="3Symbols">
        <cfvo type="percent" val="0"/>
        <cfvo type="num" val="0.1"/>
        <cfvo type="num" val="1"/>
      </iconSet>
    </cfRule>
  </conditionalFormatting>
  <conditionalFormatting sqref="H3114">
    <cfRule type="iconSet" priority="11">
      <iconSet iconSet="3Symbols">
        <cfvo type="percent" val="0"/>
        <cfvo type="num" val="0.1"/>
        <cfvo type="num" val="1"/>
      </iconSet>
    </cfRule>
  </conditionalFormatting>
  <conditionalFormatting sqref="H3118:H3163 H3113 H3115:H3116 I3113:I3163">
    <cfRule type="iconSet" priority="12">
      <iconSet iconSet="3Symbols">
        <cfvo type="percent" val="0"/>
        <cfvo type="num" val="0.1"/>
        <cfvo type="num" val="1"/>
      </iconSet>
    </cfRule>
  </conditionalFormatting>
  <conditionalFormatting sqref="H3165:I3165">
    <cfRule type="iconSet" priority="9">
      <iconSet iconSet="3Symbols">
        <cfvo type="percent" val="0"/>
        <cfvo type="num" val="0.1"/>
        <cfvo type="num" val="1"/>
      </iconSet>
    </cfRule>
  </conditionalFormatting>
  <conditionalFormatting sqref="H3166:I3214 H3164:I3164">
    <cfRule type="iconSet" priority="10">
      <iconSet iconSet="3Symbols">
        <cfvo type="percent" val="0"/>
        <cfvo type="num" val="0.1"/>
        <cfvo type="num" val="1"/>
      </iconSet>
    </cfRule>
  </conditionalFormatting>
  <conditionalFormatting sqref="H3216:I3216">
    <cfRule type="iconSet" priority="7">
      <iconSet iconSet="3Symbols">
        <cfvo type="percent" val="0"/>
        <cfvo type="num" val="0.1"/>
        <cfvo type="num" val="1"/>
      </iconSet>
    </cfRule>
  </conditionalFormatting>
  <conditionalFormatting sqref="H3215:I3215 H3217:I3265">
    <cfRule type="iconSet" priority="8">
      <iconSet iconSet="3Symbols">
        <cfvo type="percent" val="0"/>
        <cfvo type="num" val="0.1"/>
        <cfvo type="num" val="1"/>
      </iconSet>
    </cfRule>
  </conditionalFormatting>
  <conditionalFormatting sqref="H3267:I3267">
    <cfRule type="iconSet" priority="5">
      <iconSet iconSet="3Symbols">
        <cfvo type="percent" val="0"/>
        <cfvo type="num" val="0.1"/>
        <cfvo type="num" val="1"/>
      </iconSet>
    </cfRule>
  </conditionalFormatting>
  <conditionalFormatting sqref="H3268:I3316 H3266:I3266">
    <cfRule type="iconSet" priority="6">
      <iconSet iconSet="3Symbols">
        <cfvo type="percent" val="0"/>
        <cfvo type="num" val="0.1"/>
        <cfvo type="num" val="1"/>
      </iconSet>
    </cfRule>
  </conditionalFormatting>
  <conditionalFormatting sqref="H3318">
    <cfRule type="iconSet" priority="3">
      <iconSet iconSet="3Symbols">
        <cfvo type="percent" val="0"/>
        <cfvo type="num" val="0.1"/>
        <cfvo type="num" val="1"/>
      </iconSet>
    </cfRule>
  </conditionalFormatting>
  <conditionalFormatting sqref="I3317:I3367 H3317 H3319:H3367">
    <cfRule type="iconSet" priority="4">
      <iconSet iconSet="3Symbols">
        <cfvo type="percent" val="0"/>
        <cfvo type="num" val="0.1"/>
        <cfvo type="num" val="1"/>
      </iconSet>
    </cfRule>
  </conditionalFormatting>
  <conditionalFormatting sqref="J2144:J2194">
    <cfRule type="iconSet" priority="213">
      <iconSet iconSet="3Symbols">
        <cfvo type="percent" val="0"/>
        <cfvo type="num" val="0.1"/>
        <cfvo type="num" val="1"/>
      </iconSet>
    </cfRule>
  </conditionalFormatting>
  <conditionalFormatting sqref="J2198:J2245 J2195:J2196">
    <cfRule type="iconSet" priority="215">
      <iconSet iconSet="3Symbols">
        <cfvo type="percent" val="0"/>
        <cfvo type="num" val="0.1"/>
        <cfvo type="num" val="1"/>
      </iconSet>
    </cfRule>
  </conditionalFormatting>
  <conditionalFormatting sqref="J2197">
    <cfRule type="iconSet" priority="217">
      <iconSet iconSet="3Symbols">
        <cfvo type="percent" val="0"/>
        <cfvo type="num" val="0.1"/>
        <cfvo type="num" val="1"/>
      </iconSet>
    </cfRule>
  </conditionalFormatting>
  <conditionalFormatting sqref="H2297:I2347">
    <cfRule type="iconSet" priority="228">
      <iconSet iconSet="3Symbols">
        <cfvo type="percent" val="0"/>
        <cfvo type="num" val="0.1"/>
        <cfvo type="num" val="1"/>
      </iconSet>
    </cfRule>
  </conditionalFormatting>
  <conditionalFormatting sqref="H2348:I2398">
    <cfRule type="iconSet" priority="230">
      <iconSet iconSet="3Symbols">
        <cfvo type="percent" val="0"/>
        <cfvo type="num" val="0.1"/>
        <cfvo type="num" val="1"/>
      </iconSet>
    </cfRule>
  </conditionalFormatting>
  <conditionalFormatting sqref="H212">
    <cfRule type="iconSet" priority="1">
      <iconSet iconSet="3Symbols">
        <cfvo type="percent" val="0"/>
        <cfvo type="num" val="0" gte="0"/>
        <cfvo type="num" val="1"/>
      </iconSet>
    </cfRule>
  </conditionalFormatting>
  <hyperlinks>
    <hyperlink ref="L108" r:id="rId1" xr:uid="{7581D9E0-C06D-4B88-BC0B-BC6B635C87B0}"/>
    <hyperlink ref="L151" r:id="rId2" xr:uid="{79BA09DB-7947-4AC5-908B-4A7DCD492E9E}"/>
    <hyperlink ref="L143" r:id="rId3" xr:uid="{07145292-133B-48D3-9A25-F9689E91D6B3}"/>
    <hyperlink ref="L650" r:id="rId4" xr:uid="{CEF7C163-1302-4456-8CE4-B3B558D2142F}"/>
    <hyperlink ref="L701" r:id="rId5" xr:uid="{340716C4-8773-4972-8CF4-FA50975D1026}"/>
    <hyperlink ref="L720" r:id="rId6" display="https://hcai.ca.gov/visualizations/healthcare-payments-data-hpd-snapshot/" xr:uid="{8150EBDF-B4EC-473C-853E-0BA21366C794}"/>
    <hyperlink ref="L765" r:id="rId7" display="https://whio.org/" xr:uid="{C053A0F9-E231-4814-9E6A-FCD93CC21EF3}"/>
    <hyperlink ref="L759" r:id="rId8" display="https://sph.uth.edu/research/centers/center-for-health-care-data/assets/tx-apcd/TX-APCD-Biennial%20Report-2022.pdf" xr:uid="{BE443D1E-B5F2-465D-94FF-EBF01CE4F9A9}"/>
    <hyperlink ref="L717" r:id="rId9" display="https://www.apcdcouncil.org/state/alaska " xr:uid="{E8E22C9A-A80F-410A-908A-4008583A9075}"/>
    <hyperlink ref="L755" r:id="rId10" display="https://www.sciencedirect.com/science/article/abs/pii/S1047279720301332" xr:uid="{4251EF45-15E3-4C75-931E-26ABC9C0C5CD}"/>
    <hyperlink ref="L725" r:id="rId11" display="https://guroostorage.blob.core.windows.net/datadownloads/Annual_Report_PUBLIC.pdf" xr:uid="{9F787BF9-E625-4929-B262-0F31775F3D51}"/>
    <hyperlink ref="L764" r:id="rId12" display="https://www.wvinsurance.gov/Portals/0/Consumer_Alert_2023_Repeal_APCD.pdf?ver=2023-03-30-155833-637 " xr:uid="{679BB015-3659-4CAE-A94B-4977A881F2DC}"/>
    <hyperlink ref="L762" r:id="rId13" display="https://www.vhi.org/apcd/ " xr:uid="{6B68E9A1-9127-40EF-A998-3D1304CC7AF9}"/>
    <hyperlink ref="L726" r:id="rId14" display="https://apcd.georgia.gov/" xr:uid="{D124136F-812A-40D0-A977-96DB76BB42C7}"/>
    <hyperlink ref="L749" r:id="rId15" xr:uid="{C5A8A3EC-6857-4A16-BF16-375B8FDA66B4}"/>
    <hyperlink ref="L753" r:id="rId16" display="https://www.oregon.gov/oha/hpa/analytics/pages/all-payer-all-claims.aspx" xr:uid="{8793E865-9EF0-45BA-9774-BD49B7A344A2}"/>
    <hyperlink ref="L760" r:id="rId17" xr:uid="{13D2C576-53ED-4FE2-AB8C-3CC65AEE5A33}"/>
    <hyperlink ref="L739" r:id="rId18" display="https://www.health.state.mn.us/data/apcd/docs/faqapcd.pdf" xr:uid="{75B50765-26ED-4AD8-8DE6-F78C3FC20D32}"/>
    <hyperlink ref="L761" r:id="rId19" display="https://gmcboard.vermont.gov/DATA-AND-ANALYTICS/DATA-COLLECTION/vhcures-vermonts-all-payer-claims-database" xr:uid="{CADB892F-B910-40EC-BD0D-03E74371159B}"/>
    <hyperlink ref="L727" r:id="rId20" display="https://phidc.ssri.hawaii.edu/wp-content/uploads/2018/06/SHPDA-HHDC-APCD-Data-Submission-Guide-v1.0.pdf" xr:uid="{CCA9F9CD-C7C9-4841-AA75-735781941FAA}"/>
    <hyperlink ref="L722" r:id="rId21" display="CT APCD Data Submission Companion Guide" xr:uid="{91CC46B1-BBA0-4F86-95A2-189EAFA17EDC}"/>
    <hyperlink ref="L723" r:id="rId22" display="DHIN HCCD Analytics Portal (medicasoft.us)" xr:uid="{B09B4873-442E-4008-A814-BF511BF43620}"/>
    <hyperlink ref="L736" r:id="rId23" display="Maryland Medical Care Database (MCDB)" xr:uid="{C74F4CBA-576A-4B4F-99FA-00026584C4D3}"/>
    <hyperlink ref="L737" r:id="rId24" display="MA-APCD-CY2022-Documentation-Guide.pdf (chiamass.gov)" xr:uid="{45829AFB-CB7E-43EE-B1FA-9EC09DD72C9E}"/>
    <hyperlink ref="L745" r:id="rId25" xr:uid="{71704B4B-3887-410F-894E-A4DA72409B30}"/>
    <hyperlink ref="L748" r:id="rId26" xr:uid="{D5DBE29A-A893-4224-A355-6CB9F5FFDB00}"/>
    <hyperlink ref="L756" r:id="rId27" xr:uid="{FBEB54E7-FA56-4419-9549-5B890ED19819}"/>
    <hyperlink ref="L757" r:id="rId28" xr:uid="{779BA892-FB3C-445E-BDA0-F5C126785B37}"/>
    <hyperlink ref="L758" r:id="rId29" xr:uid="{0C4063B5-09D3-43AA-8F99-BF1198F48295}"/>
    <hyperlink ref="L771" r:id="rId30" display="https://hcai.ca.gov/visualizations/healthcare-payments-data-hpd-snapshot/" xr:uid="{BE150F3E-2C4A-4447-A02A-116598065498}"/>
    <hyperlink ref="L816" r:id="rId31" display="https://whio.org/" xr:uid="{9025CA4C-3B09-4B92-A3A8-C31971941B98}"/>
    <hyperlink ref="L810" r:id="rId32" display="https://sph.uth.edu/research/centers/center-for-health-care-data/assets/tx-apcd/TX-APCD-Biennial%20Report-2022.pdf" xr:uid="{E5E31969-A76A-42A2-8FA3-7B359F06691D}"/>
    <hyperlink ref="L768" r:id="rId33" display="https://www.apcdcouncil.org/state/alaska " xr:uid="{74040A4E-3D0F-4FF5-8F67-60C5EC335181}"/>
    <hyperlink ref="L806" r:id="rId34" display="https://www.sciencedirect.com/science/article/abs/pii/S1047279720301332" xr:uid="{18071916-61EA-4E91-A1BB-6F13585DF3AE}"/>
    <hyperlink ref="L776" r:id="rId35" display="https://guroostorage.blob.core.windows.net/datadownloads/Annual_Report_PUBLIC.pdf" xr:uid="{61573C92-BD82-4301-9BBA-5542207AF636}"/>
    <hyperlink ref="L815" r:id="rId36" display="https://www.wvinsurance.gov/Portals/0/Consumer_Alert_2023_Repeal_APCD.pdf?ver=2023-03-30-155833-637 " xr:uid="{464F337C-B56E-47C8-8555-3AABCF01B21E}"/>
    <hyperlink ref="L813" r:id="rId37" display="https://www.vhi.org/apcd/ " xr:uid="{F10B4191-04D9-4D20-884D-0D4ED1C80E5B}"/>
    <hyperlink ref="L777" r:id="rId38" display="https://apcd.georgia.gov/" xr:uid="{73EE0C78-06D6-496F-A3CD-7EE9733CEB10}"/>
    <hyperlink ref="L800" r:id="rId39" xr:uid="{507F97D0-F2B3-4033-AFFE-D57F8B1EBEC2}"/>
    <hyperlink ref="L804" r:id="rId40" display="https://www.oregon.gov/oha/hpa/analytics/pages/all-payer-all-claims.aspx" xr:uid="{9FA6AD1A-583F-49C9-A7AB-52A4F4F05A1F}"/>
    <hyperlink ref="L811" r:id="rId41" xr:uid="{2D8B9EA7-9178-4589-A89F-14F4289BB295}"/>
    <hyperlink ref="L790" r:id="rId42" display="https://www.health.state.mn.us/data/apcd/docs/faqapcd.pdf" xr:uid="{1CC88A7D-0A18-4EC2-B70E-ED7CD8F8D887}"/>
    <hyperlink ref="L812" r:id="rId43" display="https://gmcboard.vermont.gov/DATA-AND-ANALYTICS/DATA-COLLECTION/vhcures-vermonts-all-payer-claims-database" xr:uid="{F34A22A9-BF15-460E-AE63-2CE88D9667FD}"/>
    <hyperlink ref="L778" r:id="rId44" display="https://phidc.ssri.hawaii.edu/wp-content/uploads/2018/06/SHPDA-HHDC-APCD-Data-Submission-Guide-v1.0.pdf" xr:uid="{8F6CAE77-738C-466D-8A0B-63A8F6E162A6}"/>
    <hyperlink ref="L773" r:id="rId45" display="CT APCD Data Submission Companion Guide" xr:uid="{89000E39-3E9C-4A82-87F3-E907D7F6EC6C}"/>
    <hyperlink ref="L774" r:id="rId46" display="DHIN HCCD Analytics Portal (medicasoft.us)" xr:uid="{FD347F62-AA3A-4A07-8410-488066C0E3D8}"/>
    <hyperlink ref="L787" r:id="rId47" display="Maryland Medical Care Database (MCDB)" xr:uid="{DAB2C520-078A-47BE-AE3A-31ED6E3E816D}"/>
    <hyperlink ref="L788" r:id="rId48" display="MA-APCD-CY2022-Documentation-Guide.pdf (chiamass.gov)" xr:uid="{1BA5E863-14F4-49FD-BBC9-CDC1048E4949}"/>
    <hyperlink ref="L796" r:id="rId49" xr:uid="{2F3F90DD-0D09-4559-9EAE-3FD56FE43D6C}"/>
    <hyperlink ref="L799" r:id="rId50" xr:uid="{09B5D1F6-1F48-44CE-8E04-D3F8810046E9}"/>
    <hyperlink ref="L807" r:id="rId51" xr:uid="{192EA776-305B-494D-864E-7B8BAFFDAFAC}"/>
    <hyperlink ref="L808" r:id="rId52" xr:uid="{12DC462D-9BCE-41BD-B50B-78D3FDC0BE69}"/>
    <hyperlink ref="L809" r:id="rId53" xr:uid="{D2F57A73-B1F0-4266-AFBB-DA6D1EBB8B37}"/>
    <hyperlink ref="L822" r:id="rId54" display="https://hcai.ca.gov/visualizations/healthcare-payments-data-hpd-snapshot/" xr:uid="{8413B681-BC47-425E-A3F2-46372FB1A76F}"/>
    <hyperlink ref="L867" r:id="rId55" display="https://whio.org/" xr:uid="{88A30885-EBC3-4D57-8BD7-57BD5D5067DF}"/>
    <hyperlink ref="L861" r:id="rId56" display="https://sph.uth.edu/research/centers/center-for-health-care-data/assets/tx-apcd/TX-APCD-Biennial%20Report-2022.pdf" xr:uid="{E6D2A4EA-A8FA-4DAE-9E9F-DBA9351D8724}"/>
    <hyperlink ref="L819" r:id="rId57" display="https://www.apcdcouncil.org/state/alaska " xr:uid="{20269EF5-547C-4D4F-A646-823764938A3B}"/>
    <hyperlink ref="L857" r:id="rId58" display="https://www.sciencedirect.com/science/article/abs/pii/S1047279720301332" xr:uid="{87CBB46A-6A7B-47A7-A001-6870BE41EF29}"/>
    <hyperlink ref="L827" r:id="rId59" display="https://guroostorage.blob.core.windows.net/datadownloads/Annual_Report_PUBLIC.pdf" xr:uid="{0E4CF784-EE6A-4444-8DA7-4CF554E9EAFD}"/>
    <hyperlink ref="L866" r:id="rId60" display="https://www.wvinsurance.gov/Portals/0/Consumer_Alert_2023_Repeal_APCD.pdf?ver=2023-03-30-155833-637 " xr:uid="{4CAA021A-8523-4449-9E8C-40D6C3166F00}"/>
    <hyperlink ref="L864" r:id="rId61" display="https://www.vhi.org/apcd/ " xr:uid="{F4D16933-5B85-4B16-815A-3F9B1D63882A}"/>
    <hyperlink ref="L828" r:id="rId62" display="https://apcd.georgia.gov/" xr:uid="{3C437521-77D2-4E90-AC6A-FEF416FFDB2E}"/>
    <hyperlink ref="L851" r:id="rId63" xr:uid="{B8CE61AE-BE17-412B-BBC0-048C95E83831}"/>
    <hyperlink ref="L855" r:id="rId64" display="https://www.oregon.gov/oha/hpa/analytics/pages/all-payer-all-claims.aspx" xr:uid="{8365D11D-1582-42F5-8D27-254CCA54238B}"/>
    <hyperlink ref="L862" r:id="rId65" xr:uid="{3DF5C1E1-0B50-433D-B4E1-B113E2E62A5C}"/>
    <hyperlink ref="L841" r:id="rId66" display="https://www.health.state.mn.us/data/apcd/docs/faqapcd.pdf" xr:uid="{EF79C962-FAD3-4785-A3A1-44BBD0C92FEC}"/>
    <hyperlink ref="L863" r:id="rId67" display="https://gmcboard.vermont.gov/DATA-AND-ANALYTICS/DATA-COLLECTION/vhcures-vermonts-all-payer-claims-database" xr:uid="{94D16A9A-3C2E-479E-9135-B72787B855F7}"/>
    <hyperlink ref="L829" r:id="rId68" display="https://phidc.ssri.hawaii.edu/wp-content/uploads/2018/06/SHPDA-HHDC-APCD-Data-Submission-Guide-v1.0.pdf" xr:uid="{F118F415-80AC-4686-807D-71CF88DCAD86}"/>
    <hyperlink ref="L824" r:id="rId69" display="CT APCD Data Submission Companion Guide" xr:uid="{91C71B58-4BD5-4E89-A857-3DDC8D45216F}"/>
    <hyperlink ref="L825" r:id="rId70" display="DHIN HCCD Analytics Portal (medicasoft.us)" xr:uid="{8497A2A3-BC33-476C-B811-33DA40822754}"/>
    <hyperlink ref="L838" r:id="rId71" display="Maryland Medical Care Database (MCDB)" xr:uid="{21735D0A-95C8-4DB8-8731-F1CE11FDF604}"/>
    <hyperlink ref="L839" r:id="rId72" display="MA-APCD-CY2022-Documentation-Guide.pdf (chiamass.gov)" xr:uid="{AE8F8397-D4C0-45A2-806E-15857DC78DA0}"/>
    <hyperlink ref="L847" r:id="rId73" xr:uid="{AB7CA3A3-9583-427B-808B-36CB271ABC05}"/>
    <hyperlink ref="L850" r:id="rId74" xr:uid="{994586F6-71C3-4DDE-B827-34FB1F11256A}"/>
    <hyperlink ref="L858" r:id="rId75" xr:uid="{585E8BE9-9D4D-484B-8747-D7B46591AC8C}"/>
    <hyperlink ref="L859" r:id="rId76" xr:uid="{E9401A55-58D8-41DA-AA14-E10227727722}"/>
    <hyperlink ref="L860" r:id="rId77" xr:uid="{022CCB10-5D9F-403C-87FB-D25480D9B62C}"/>
    <hyperlink ref="L873" r:id="rId78" display="https://hcai.ca.gov/visualizations/healthcare-payments-data-hpd-snapshot/" xr:uid="{38A2680F-17FF-4B1B-8CAA-C0642D07F594}"/>
    <hyperlink ref="L918" r:id="rId79" display="https://whio.org/" xr:uid="{C30E6828-12EC-4B3E-834A-AD19598F0CA1}"/>
    <hyperlink ref="L912" r:id="rId80" display="https://sph.uth.edu/research/centers/center-for-health-care-data/assets/tx-apcd/TX-APCD-Biennial%20Report-2022.pdf" xr:uid="{117062AB-2EEC-4EDD-98FB-8065DE7519C8}"/>
    <hyperlink ref="L870" r:id="rId81" display="https://www.apcdcouncil.org/state/alaska " xr:uid="{CF4AC678-25F9-4405-99D8-505285281260}"/>
    <hyperlink ref="L908" r:id="rId82" display="https://www.sciencedirect.com/science/article/abs/pii/S1047279720301332" xr:uid="{BFB37D37-36BF-4A54-9D06-59CEFCF010A1}"/>
    <hyperlink ref="L878" r:id="rId83" display="https://guroostorage.blob.core.windows.net/datadownloads/Annual_Report_PUBLIC.pdf" xr:uid="{D5DECA1E-1587-40EA-A8BE-687DFC90CFE6}"/>
    <hyperlink ref="L917" r:id="rId84" display="https://www.wvinsurance.gov/Portals/0/Consumer_Alert_2023_Repeal_APCD.pdf?ver=2023-03-30-155833-637 " xr:uid="{39D2AE17-E52A-46D1-976D-3371066EA72A}"/>
    <hyperlink ref="L915" r:id="rId85" display="https://www.vhi.org/apcd/ " xr:uid="{D880BC93-BD21-42C0-AC59-AAE5AE5EF98D}"/>
    <hyperlink ref="L879" r:id="rId86" display="https://apcd.georgia.gov/" xr:uid="{7C902AF8-B535-4D30-8044-7C8C26923892}"/>
    <hyperlink ref="L902" r:id="rId87" xr:uid="{6D649268-814A-4B68-AA42-65C693CBFF35}"/>
    <hyperlink ref="L906" r:id="rId88" display="https://www.oregon.gov/oha/hpa/analytics/pages/all-payer-all-claims.aspx" xr:uid="{47750A59-6974-4D2E-9A36-5E464466F5B0}"/>
    <hyperlink ref="L913" r:id="rId89" xr:uid="{EB140D30-E9BB-45AF-BFFA-3EF601EB1C76}"/>
    <hyperlink ref="L892" r:id="rId90" display="https://www.health.state.mn.us/data/apcd/docs/faqapcd.pdf" xr:uid="{F07A0548-1ED2-4EB9-A8E6-AD37A2DB9750}"/>
    <hyperlink ref="L914" r:id="rId91" display="https://gmcboard.vermont.gov/DATA-AND-ANALYTICS/DATA-COLLECTION/vhcures-vermonts-all-payer-claims-database" xr:uid="{13003993-71C5-4D98-9DEE-B1EAF9487322}"/>
    <hyperlink ref="L880" r:id="rId92" display="https://phidc.ssri.hawaii.edu/wp-content/uploads/2018/06/SHPDA-HHDC-APCD-Data-Submission-Guide-v1.0.pdf" xr:uid="{076BE18D-D9C3-4E28-9562-E108966FE59F}"/>
    <hyperlink ref="L875" r:id="rId93" display="CT APCD Data Submission Companion Guide" xr:uid="{F02167C5-CFD7-4480-94D1-33D9D9014F86}"/>
    <hyperlink ref="L876" r:id="rId94" display="DHIN HCCD Analytics Portal (medicasoft.us)" xr:uid="{8BD33765-BD87-4947-9CDA-35779B4CEC25}"/>
    <hyperlink ref="L889" r:id="rId95" display="Maryland Medical Care Database (MCDB)" xr:uid="{BFE60A6B-4A28-4F71-A313-3E38A7779B64}"/>
    <hyperlink ref="L890" r:id="rId96" display="MA-APCD-CY2022-Documentation-Guide.pdf (chiamass.gov)" xr:uid="{B8015328-16E5-4AA7-B7DD-180477A5C118}"/>
    <hyperlink ref="L898" r:id="rId97" xr:uid="{453B504C-F41B-4E5D-AC32-4BC03D182C05}"/>
    <hyperlink ref="L901" r:id="rId98" xr:uid="{E3494C3F-7150-4715-B48D-31634DE3D44A}"/>
    <hyperlink ref="L909" r:id="rId99" xr:uid="{3B9E4088-9029-4C8C-BDA1-951D6852A26B}"/>
    <hyperlink ref="L910" r:id="rId100" xr:uid="{27979065-5164-465D-8AE3-C7B55325F3A4}"/>
    <hyperlink ref="L911" r:id="rId101" xr:uid="{C5071D5D-4813-46B3-AE4B-3FB9BE7C62E0}"/>
    <hyperlink ref="L934" r:id="rId102" display="https://www.mycareinsight.org/" xr:uid="{A1810D21-4069-4772-B8F9-E51990BF17A2}"/>
    <hyperlink ref="L953" r:id="rId103" xr:uid="{E4CF8C94-6DE4-4D05-9088-6540C43CF26F}"/>
    <hyperlink ref="L1008" r:id="rId104" display="https://olis.oregonlegislature.gov/liz/2018R1/Downloads/MeasureDocument/HB4005/Enrolled" xr:uid="{FC0F0CF9-023E-44A8-A2F8-8737E638673A}"/>
    <hyperlink ref="L1639" r:id="rId105" xr:uid="{DDD0F063-0C91-4E09-A1C4-3AA82F31EB33}"/>
    <hyperlink ref="L2618" r:id="rId106" display="https://hhs.iowa.gov/media/10434/download?inline=%20and%20https://www.scottcountyiowa.gov/health/health-insurance-resources/presumptive-eligibility" xr:uid="{F1FDB7D2-8F99-4CD3-AFB3-4D8539D986F2}"/>
    <hyperlink ref="L2895" r:id="rId107" xr:uid="{84FF8755-787D-49ED-8978-69663D33228C}"/>
    <hyperlink ref="L2973" r:id="rId108" xr:uid="{92CBE42D-B604-4E1E-B4FA-7A31457F7E81}"/>
    <hyperlink ref="L2977" r:id="rId109" xr:uid="{146901D2-D60A-462B-9D88-9203D5D9DB37}"/>
    <hyperlink ref="L3004" r:id="rId110" xr:uid="{F6390213-6679-4024-B6E9-BD4EC8EF393F}"/>
    <hyperlink ref="L3005" r:id="rId111" xr:uid="{0384E334-7A48-4EB6-A53F-4DE8524C5299}"/>
    <hyperlink ref="L3007" r:id="rId112" xr:uid="{17C9956A-079C-41F6-92ED-0FADE7F6425B}"/>
    <hyperlink ref="L3016" r:id="rId113" xr:uid="{830B1EB8-0CA0-4755-AA0C-16AEAA8A3534}"/>
    <hyperlink ref="L3017" r:id="rId114" xr:uid="{C882EE2F-4726-461E-9789-261422724332}"/>
    <hyperlink ref="L3018" r:id="rId115" xr:uid="{4FF47BCE-AA33-47DE-8713-94F287319F01}"/>
    <hyperlink ref="L3019" r:id="rId116" xr:uid="{69F0E1CA-1554-44D4-8020-9EDF96B7C767}"/>
    <hyperlink ref="L3021" r:id="rId117" xr:uid="{1D8A6BAE-C158-43C9-8CB3-39473145CB18}"/>
    <hyperlink ref="L3024" r:id="rId118" xr:uid="{CF32C8F0-39CF-4753-9ADC-8304BB973DC0}"/>
    <hyperlink ref="L3033" r:id="rId119" xr:uid="{7C01A3C3-DABC-4066-8777-940CB68CFC47}"/>
    <hyperlink ref="L3039" r:id="rId120" display="https://casetext.com/statute/nevada-revised-statutes/title-38-public-welfare/chapter-422-health-care-financing-and-policy/administration-and-procedure/state-plan-for-medicaid-and-childrens-health-insurance-program/section-422272362-state-plan-for-medicaid-inclusion-of-requirement-for-payment-of-certain-costs-related-to-gender-dysphoria-and-gender-incongruence" xr:uid="{366ABFA4-5F1F-4AA7-B923-F4C7CE8D565F}"/>
    <hyperlink ref="L3040" r:id="rId121" xr:uid="{15F81159-1956-42B5-8E6D-96A15A7A9D58}"/>
    <hyperlink ref="L3013" r:id="rId122" xr:uid="{AAEBC6AA-7AFB-4DF1-B94E-5523381E2BC2}"/>
    <hyperlink ref="L3041" r:id="rId123" xr:uid="{8A3A29C2-421B-4109-B94D-813A2BD8A1C3}"/>
    <hyperlink ref="L3043" r:id="rId124" xr:uid="{F776F0A4-317F-4C6E-996B-506328C31DA0}"/>
    <hyperlink ref="L3056" r:id="rId125" xr:uid="{27544BC3-611C-45F3-995D-6C62C38A5B6F}"/>
    <hyperlink ref="L3060" r:id="rId126" xr:uid="{318061CD-4CA2-4910-AEC7-CC26D5BBD7DD}"/>
    <hyperlink ref="L3117" r:id="rId127" display="https://www.coveredca.com/newsroom/news-releases/2023/07/20/covered-california-to-launch-state-enhanced-cost-sharing-reduction-program/" xr:uid="{7F236796-701A-4E25-9A03-A7397ACCFBB2}"/>
  </hyperlinks>
  <pageMargins left="0.7" right="0.7" top="0.75" bottom="0.75" header="0.3" footer="0.3"/>
  <pageSetup orientation="portrait" r:id="rId128"/>
  <legacyDrawing r:id="rId1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17788-D0C7-455C-B031-51049630C293}">
  <dimension ref="A1:C51"/>
  <sheetViews>
    <sheetView workbookViewId="0">
      <selection sqref="A1:A51"/>
    </sheetView>
  </sheetViews>
  <sheetFormatPr defaultRowHeight="14.4" x14ac:dyDescent="0.55000000000000004"/>
  <cols>
    <col min="1" max="1" width="23.15625" customWidth="1"/>
  </cols>
  <sheetData>
    <row r="1" spans="1:3" x14ac:dyDescent="0.55000000000000004">
      <c r="A1" t="s">
        <v>21</v>
      </c>
      <c r="C1" s="1"/>
    </row>
    <row r="2" spans="1:3" x14ac:dyDescent="0.55000000000000004">
      <c r="A2" t="s">
        <v>28</v>
      </c>
      <c r="C2" s="1"/>
    </row>
    <row r="3" spans="1:3" x14ac:dyDescent="0.55000000000000004">
      <c r="A3" t="s">
        <v>29</v>
      </c>
      <c r="C3" s="1"/>
    </row>
    <row r="4" spans="1:3" x14ac:dyDescent="0.55000000000000004">
      <c r="A4" t="s">
        <v>30</v>
      </c>
      <c r="C4" s="1"/>
    </row>
    <row r="5" spans="1:3" x14ac:dyDescent="0.55000000000000004">
      <c r="A5" t="s">
        <v>31</v>
      </c>
      <c r="C5" s="1"/>
    </row>
    <row r="6" spans="1:3" x14ac:dyDescent="0.55000000000000004">
      <c r="A6" t="s">
        <v>32</v>
      </c>
      <c r="C6" s="1"/>
    </row>
    <row r="7" spans="1:3" x14ac:dyDescent="0.55000000000000004">
      <c r="A7" t="s">
        <v>33</v>
      </c>
      <c r="C7" s="1"/>
    </row>
    <row r="8" spans="1:3" x14ac:dyDescent="0.55000000000000004">
      <c r="A8" t="s">
        <v>34</v>
      </c>
      <c r="C8" s="1"/>
    </row>
    <row r="9" spans="1:3" x14ac:dyDescent="0.55000000000000004">
      <c r="A9" t="s">
        <v>35</v>
      </c>
      <c r="C9" s="1"/>
    </row>
    <row r="10" spans="1:3" x14ac:dyDescent="0.55000000000000004">
      <c r="A10" t="s">
        <v>36</v>
      </c>
      <c r="C10" s="1"/>
    </row>
    <row r="11" spans="1:3" x14ac:dyDescent="0.55000000000000004">
      <c r="A11" t="s">
        <v>37</v>
      </c>
      <c r="C11" s="1"/>
    </row>
    <row r="12" spans="1:3" x14ac:dyDescent="0.55000000000000004">
      <c r="A12" t="s">
        <v>38</v>
      </c>
      <c r="C12" s="1"/>
    </row>
    <row r="13" spans="1:3" x14ac:dyDescent="0.55000000000000004">
      <c r="A13" t="s">
        <v>39</v>
      </c>
      <c r="C13" s="1"/>
    </row>
    <row r="14" spans="1:3" x14ac:dyDescent="0.55000000000000004">
      <c r="A14" t="s">
        <v>40</v>
      </c>
      <c r="C14" s="1"/>
    </row>
    <row r="15" spans="1:3" x14ac:dyDescent="0.55000000000000004">
      <c r="A15" t="s">
        <v>41</v>
      </c>
      <c r="C15" s="1"/>
    </row>
    <row r="16" spans="1:3" x14ac:dyDescent="0.55000000000000004">
      <c r="A16" t="s">
        <v>44</v>
      </c>
      <c r="C16" s="1"/>
    </row>
    <row r="17" spans="1:3" x14ac:dyDescent="0.55000000000000004">
      <c r="A17" t="s">
        <v>46</v>
      </c>
      <c r="C17" s="1"/>
    </row>
    <row r="18" spans="1:3" x14ac:dyDescent="0.55000000000000004">
      <c r="A18" t="s">
        <v>47</v>
      </c>
      <c r="C18" s="1"/>
    </row>
    <row r="19" spans="1:3" x14ac:dyDescent="0.55000000000000004">
      <c r="A19" t="s">
        <v>48</v>
      </c>
      <c r="C19" s="1"/>
    </row>
    <row r="20" spans="1:3" x14ac:dyDescent="0.55000000000000004">
      <c r="A20" t="s">
        <v>49</v>
      </c>
      <c r="C20" s="1"/>
    </row>
    <row r="21" spans="1:3" x14ac:dyDescent="0.55000000000000004">
      <c r="A21" t="s">
        <v>50</v>
      </c>
      <c r="C21" s="1"/>
    </row>
    <row r="22" spans="1:3" x14ac:dyDescent="0.55000000000000004">
      <c r="A22" t="s">
        <v>51</v>
      </c>
      <c r="C22" s="1"/>
    </row>
    <row r="23" spans="1:3" x14ac:dyDescent="0.55000000000000004">
      <c r="A23" t="s">
        <v>52</v>
      </c>
      <c r="C23" s="1"/>
    </row>
    <row r="24" spans="1:3" x14ac:dyDescent="0.55000000000000004">
      <c r="A24" t="s">
        <v>53</v>
      </c>
      <c r="C24" s="1"/>
    </row>
    <row r="25" spans="1:3" x14ac:dyDescent="0.55000000000000004">
      <c r="A25" t="s">
        <v>54</v>
      </c>
      <c r="C25" s="1"/>
    </row>
    <row r="26" spans="1:3" x14ac:dyDescent="0.55000000000000004">
      <c r="A26" t="s">
        <v>55</v>
      </c>
      <c r="C26" s="1"/>
    </row>
    <row r="27" spans="1:3" x14ac:dyDescent="0.55000000000000004">
      <c r="A27" t="s">
        <v>56</v>
      </c>
      <c r="C27" s="1"/>
    </row>
    <row r="28" spans="1:3" x14ac:dyDescent="0.55000000000000004">
      <c r="A28" t="s">
        <v>57</v>
      </c>
      <c r="C28" s="1"/>
    </row>
    <row r="29" spans="1:3" x14ac:dyDescent="0.55000000000000004">
      <c r="A29" t="s">
        <v>58</v>
      </c>
      <c r="C29" s="1"/>
    </row>
    <row r="30" spans="1:3" x14ac:dyDescent="0.55000000000000004">
      <c r="A30" t="s">
        <v>59</v>
      </c>
      <c r="C30" s="1"/>
    </row>
    <row r="31" spans="1:3" x14ac:dyDescent="0.55000000000000004">
      <c r="A31" t="s">
        <v>60</v>
      </c>
      <c r="C31" s="1"/>
    </row>
    <row r="32" spans="1:3" x14ac:dyDescent="0.55000000000000004">
      <c r="A32" t="s">
        <v>61</v>
      </c>
      <c r="C32" s="1"/>
    </row>
    <row r="33" spans="1:3" x14ac:dyDescent="0.55000000000000004">
      <c r="A33" t="s">
        <v>62</v>
      </c>
      <c r="C33" s="1"/>
    </row>
    <row r="34" spans="1:3" x14ac:dyDescent="0.55000000000000004">
      <c r="A34" t="s">
        <v>63</v>
      </c>
      <c r="C34" s="1"/>
    </row>
    <row r="35" spans="1:3" x14ac:dyDescent="0.55000000000000004">
      <c r="A35" t="s">
        <v>64</v>
      </c>
      <c r="C35" s="1"/>
    </row>
    <row r="36" spans="1:3" x14ac:dyDescent="0.55000000000000004">
      <c r="A36" t="s">
        <v>65</v>
      </c>
      <c r="C36" s="1"/>
    </row>
    <row r="37" spans="1:3" x14ac:dyDescent="0.55000000000000004">
      <c r="A37" t="s">
        <v>66</v>
      </c>
      <c r="C37" s="1"/>
    </row>
    <row r="38" spans="1:3" x14ac:dyDescent="0.55000000000000004">
      <c r="A38" t="s">
        <v>69</v>
      </c>
      <c r="C38" s="1"/>
    </row>
    <row r="39" spans="1:3" x14ac:dyDescent="0.55000000000000004">
      <c r="A39" t="s">
        <v>70</v>
      </c>
      <c r="C39" s="1"/>
    </row>
    <row r="40" spans="1:3" x14ac:dyDescent="0.55000000000000004">
      <c r="A40" t="s">
        <v>71</v>
      </c>
      <c r="C40" s="1"/>
    </row>
    <row r="41" spans="1:3" x14ac:dyDescent="0.55000000000000004">
      <c r="A41" t="s">
        <v>72</v>
      </c>
      <c r="C41" s="1"/>
    </row>
    <row r="42" spans="1:3" x14ac:dyDescent="0.55000000000000004">
      <c r="A42" t="s">
        <v>73</v>
      </c>
      <c r="C42" s="1"/>
    </row>
    <row r="43" spans="1:3" x14ac:dyDescent="0.55000000000000004">
      <c r="A43" t="s">
        <v>74</v>
      </c>
      <c r="C43" s="1"/>
    </row>
    <row r="44" spans="1:3" x14ac:dyDescent="0.55000000000000004">
      <c r="A44" t="s">
        <v>77</v>
      </c>
      <c r="C44" s="1"/>
    </row>
    <row r="45" spans="1:3" x14ac:dyDescent="0.55000000000000004">
      <c r="A45" t="s">
        <v>78</v>
      </c>
      <c r="C45" s="1"/>
    </row>
    <row r="46" spans="1:3" x14ac:dyDescent="0.55000000000000004">
      <c r="A46" t="s">
        <v>79</v>
      </c>
      <c r="C46" s="1"/>
    </row>
    <row r="47" spans="1:3" x14ac:dyDescent="0.55000000000000004">
      <c r="A47" t="s">
        <v>80</v>
      </c>
      <c r="C47" s="1"/>
    </row>
    <row r="48" spans="1:3" x14ac:dyDescent="0.55000000000000004">
      <c r="A48" t="s">
        <v>81</v>
      </c>
      <c r="C48" s="1"/>
    </row>
    <row r="49" spans="1:3" x14ac:dyDescent="0.55000000000000004">
      <c r="A49" t="s">
        <v>82</v>
      </c>
      <c r="C49" s="1"/>
    </row>
    <row r="50" spans="1:3" x14ac:dyDescent="0.55000000000000004">
      <c r="A50" t="s">
        <v>83</v>
      </c>
      <c r="C50" s="1"/>
    </row>
    <row r="51" spans="1:3" x14ac:dyDescent="0.55000000000000004">
      <c r="A51" t="s">
        <v>84</v>
      </c>
      <c r="C51"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cb0d176-1421-4ccc-82e7-793d488ab85b" xsi:nil="true"/>
    <lcf76f155ced4ddcb4097134ff3c332f xmlns="d54593af-db6e-4c95-a26e-257ce46a66c9">
      <Terms xmlns="http://schemas.microsoft.com/office/infopath/2007/PartnerControls"/>
    </lcf76f155ced4ddcb4097134ff3c332f>
    <SharedWithUsers xmlns="0cb0d176-1421-4ccc-82e7-793d488ab85b">
      <UserInfo>
        <DisplayName>Matthew Michaelson</DisplayName>
        <AccountId>94</AccountId>
        <AccountType/>
      </UserInfo>
      <UserInfo>
        <DisplayName>Britt Sanderson</DisplayName>
        <AccountId>16</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4FA7662206EF4C8EF84DB0C0D6EA7E" ma:contentTypeVersion="15" ma:contentTypeDescription="Create a new document." ma:contentTypeScope="" ma:versionID="d56ae19ffb8218348e93bc74f1988982">
  <xsd:schema xmlns:xsd="http://www.w3.org/2001/XMLSchema" xmlns:xs="http://www.w3.org/2001/XMLSchema" xmlns:p="http://schemas.microsoft.com/office/2006/metadata/properties" xmlns:ns2="0cb0d176-1421-4ccc-82e7-793d488ab85b" xmlns:ns3="d54593af-db6e-4c95-a26e-257ce46a66c9" targetNamespace="http://schemas.microsoft.com/office/2006/metadata/properties" ma:root="true" ma:fieldsID="2547adc3f5f813a31ea16b5960116453" ns2:_="" ns3:_="">
    <xsd:import namespace="0cb0d176-1421-4ccc-82e7-793d488ab85b"/>
    <xsd:import namespace="d54593af-db6e-4c95-a26e-257ce46a66c9"/>
    <xsd:element name="properties">
      <xsd:complexType>
        <xsd:sequence>
          <xsd:element name="documentManagement">
            <xsd:complexType>
              <xsd:all>
                <xsd:element ref="ns2:SharedWithUsers" minOccurs="0"/>
                <xsd:element ref="ns2:SharedWithDetails" minOccurs="0"/>
                <xsd:element ref="ns3:lcf76f155ced4ddcb4097134ff3c332f" minOccurs="0"/>
                <xsd:element ref="ns2:TaxCatchAll" minOccurs="0"/>
                <xsd:element ref="ns3:MediaServiceMetadata" minOccurs="0"/>
                <xsd:element ref="ns3:MediaServiceFastMetadata" minOccurs="0"/>
                <xsd:element ref="ns3:MediaServiceSearchProperties" minOccurs="0"/>
                <xsd:element ref="ns3:MediaServiceDateTaken" minOccurs="0"/>
                <xsd:element ref="ns3:MediaServiceLocation" minOccurs="0"/>
                <xsd:element ref="ns3:MediaServiceOCR" minOccurs="0"/>
                <xsd:element ref="ns3:MediaServiceGenerationTime" minOccurs="0"/>
                <xsd:element ref="ns3:MediaServiceEventHashCode" minOccurs="0"/>
                <xsd:element ref="ns3:MediaLengthInSecond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b0d176-1421-4ccc-82e7-793d488ab85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900aa0af-a44c-4e3f-a6c7-78ee87b228fe}" ma:internalName="TaxCatchAll" ma:showField="CatchAllData" ma:web="0cb0d176-1421-4ccc-82e7-793d488ab85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54593af-db6e-4c95-a26e-257ce46a66c9" elementFormDefault="qualified">
    <xsd:import namespace="http://schemas.microsoft.com/office/2006/documentManagement/types"/>
    <xsd:import namespace="http://schemas.microsoft.com/office/infopath/2007/PartnerControls"/>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7e171600-9ef3-44e2-bb4b-159588a897ba" ma:termSetId="09814cd3-568e-fe90-9814-8d621ff8fb84" ma:anchorId="fba54fb3-c3e1-fe81-a776-ca4b69148c4d" ma:open="tru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60BB0A-C285-4F44-A379-AF0001C32CF6}">
  <ds:schemaRefs>
    <ds:schemaRef ds:uri="http://schemas.microsoft.com/sharepoint/v3/contenttype/forms"/>
  </ds:schemaRefs>
</ds:datastoreItem>
</file>

<file path=customXml/itemProps2.xml><?xml version="1.0" encoding="utf-8"?>
<ds:datastoreItem xmlns:ds="http://schemas.openxmlformats.org/officeDocument/2006/customXml" ds:itemID="{26BD6AAB-6DAD-4371-8DD5-BDBFE45C5EF8}">
  <ds:schemaRefs>
    <ds:schemaRef ds:uri="http://www.w3.org/XML/1998/namespace"/>
    <ds:schemaRef ds:uri="d54593af-db6e-4c95-a26e-257ce46a66c9"/>
    <ds:schemaRef ds:uri="http://schemas.microsoft.com/office/2006/documentManagement/types"/>
    <ds:schemaRef ds:uri="http://schemas.microsoft.com/office/infopath/2007/PartnerControls"/>
    <ds:schemaRef ds:uri="0cb0d176-1421-4ccc-82e7-793d488ab85b"/>
    <ds:schemaRef ds:uri="http://purl.org/dc/dcmitype/"/>
    <ds:schemaRef ds:uri="http://schemas.openxmlformats.org/package/2006/metadata/core-properties"/>
    <ds:schemaRef ds:uri="http://purl.org/dc/term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C9D82D30-4D5C-4D87-B3B3-93649E167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b0d176-1421-4ccc-82e7-793d488ab85b"/>
    <ds:schemaRef ds:uri="d54593af-db6e-4c95-a26e-257ce46a66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Methodology</vt:lpstr>
      <vt:lpstr>50-State + DC Data</vt:lpstr>
      <vt:lpstr>Sheet1</vt:lpstr>
      <vt:lpstr>'50-State + DC Data'!CurbExcessPrices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Alexandra Allen</dc:creator>
  <cp:keywords/>
  <dc:description/>
  <cp:lastModifiedBy>Matthew Michaelson</cp:lastModifiedBy>
  <cp:revision/>
  <dcterms:created xsi:type="dcterms:W3CDTF">2023-12-14T05:00:35Z</dcterms:created>
  <dcterms:modified xsi:type="dcterms:W3CDTF">2024-11-26T16:21:38Z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0x0101005D4FA7662206EF4C8EF84DB0C0D6EA7E</vt:lpwstr>
  </property>
  <property fmtid="{D5CDD505-2E9C-101B-9397-08002B2CF9AE}" pid="3" name="MediaServiceImageTags">
    <vt:lpwstr/>
  </property>
</Properties>
</file>